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 defaultThemeVersion="124226"/>
  <xr:revisionPtr revIDLastSave="0" documentId="13_ncr:1_{58E0C376-868D-4767-B527-B8A932016A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GAL-urile'!$A$5:$BG$14</definedName>
  </definedNames>
  <calcPr calcId="181029"/>
</workbook>
</file>

<file path=xl/calcChain.xml><?xml version="1.0" encoding="utf-8"?>
<calcChain xmlns="http://schemas.openxmlformats.org/spreadsheetml/2006/main">
  <c r="BF14" i="1" l="1"/>
  <c r="BH14" i="1" l="1"/>
  <c r="BI14" i="1"/>
  <c r="BG13" i="1" l="1"/>
  <c r="BG12" i="1"/>
  <c r="BG11" i="1"/>
  <c r="BG10" i="1"/>
  <c r="BG9" i="1"/>
  <c r="BG8" i="1"/>
  <c r="BG7" i="1"/>
  <c r="BG6" i="1"/>
  <c r="BG14" i="1" l="1"/>
</calcChain>
</file>

<file path=xl/sharedStrings.xml><?xml version="1.0" encoding="utf-8"?>
<sst xmlns="http://schemas.openxmlformats.org/spreadsheetml/2006/main" count="138" uniqueCount="54">
  <si>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</si>
  <si>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</si>
  <si>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</si>
  <si>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</si>
  <si>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</si>
  <si>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</si>
  <si>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</si>
  <si>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</si>
  <si>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</si>
  <si>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</si>
  <si>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</si>
  <si>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</si>
  <si>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</si>
  <si>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</si>
  <si>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</si>
  <si>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</si>
  <si>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</si>
  <si>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</si>
  <si>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</si>
  <si>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</si>
  <si>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</si>
  <si>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</si>
  <si>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</si>
  <si>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</si>
  <si>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</si>
  <si>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</si>
  <si>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</si>
  <si>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</si>
  <si>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</si>
  <si>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</si>
  <si>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</si>
  <si>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</si>
  <si>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</si>
  <si>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</si>
  <si>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</si>
  <si>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</si>
  <si>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</si>
  <si>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</si>
  <si>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</si>
  <si>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</si>
  <si>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</si>
  <si>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</si>
  <si>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</si>
  <si>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</si>
  <si>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</si>
  <si>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</si>
  <si>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</si>
  <si>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</si>
  <si>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</si>
  <si>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</si>
  <si>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</si>
  <si>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Apel deschis in perioada 23.02-24.03.2021.  In urma apelului inchis, au fost selectate 5 proiecte in valoare de 46850 eur. </t>
    </r>
  </si>
  <si>
    <t>31.630,17</t>
  </si>
  <si>
    <t>Nr inregistrare GAL Tinutul Vinului 236/02.06.2021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</si>
</sst>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24" fillId="8" borderId="5" xfId="1" applyNumberFormat="1" applyFont="1" applyFill="1" applyBorder="1" applyAlignment="1">
      <alignment horizontal="right" vertical="center" wrapText="1"/>
    </xf>
    <xf numFmtId="4" fontId="1" fillId="4" borderId="0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J208"/>
  <sheetViews>
    <sheetView tabSelected="1" zoomScale="60" zoomScaleNormal="60" workbookViewId="0">
      <pane xSplit="2" ySplit="5" topLeftCell="N6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57" width="10.7109375" style="40" customWidth="1"/>
    <col min="58" max="58" width="15.5703125" style="40" customWidth="1"/>
    <col min="59" max="59" width="13" style="3" customWidth="1"/>
    <col min="60" max="60" width="10.28515625" style="43" customWidth="1"/>
    <col min="61" max="61" width="15.85546875" style="44" customWidth="1"/>
    <col min="62" max="62" width="99.7109375" style="28" customWidth="1"/>
  </cols>
  <sheetData>
    <row r="1" spans="1:62" ht="18.75" x14ac:dyDescent="0.25">
      <c r="A1" s="3"/>
      <c r="B1" s="14" t="s">
        <v>45</v>
      </c>
      <c r="C1" s="2"/>
      <c r="D1" s="2"/>
      <c r="F1" s="10"/>
      <c r="G1" s="18"/>
    </row>
    <row r="2" spans="1:62" x14ac:dyDescent="0.25">
      <c r="A2" s="71" t="s">
        <v>53</v>
      </c>
      <c r="B2" s="71"/>
      <c r="C2" s="71"/>
      <c r="D2" s="71"/>
      <c r="E2" s="71"/>
      <c r="F2" s="71"/>
    </row>
    <row r="3" spans="1:62" ht="15.75" thickBot="1" x14ac:dyDescent="0.3">
      <c r="A3" s="3"/>
      <c r="B3" s="3"/>
      <c r="C3" s="3"/>
    </row>
    <row r="4" spans="1:62" ht="15" customHeight="1" x14ac:dyDescent="0.25">
      <c r="A4" s="74" t="s">
        <v>0</v>
      </c>
      <c r="B4" s="76" t="s">
        <v>1</v>
      </c>
      <c r="C4" s="76" t="s">
        <v>2</v>
      </c>
      <c r="D4" s="84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78" t="s">
        <v>35</v>
      </c>
      <c r="BG4" s="45"/>
      <c r="BH4" s="80" t="s">
        <v>29</v>
      </c>
      <c r="BI4" s="82" t="s">
        <v>37</v>
      </c>
      <c r="BJ4" s="72" t="s">
        <v>28</v>
      </c>
    </row>
    <row r="5" spans="1:62" ht="60" x14ac:dyDescent="0.25">
      <c r="A5" s="75"/>
      <c r="B5" s="77"/>
      <c r="C5" s="77"/>
      <c r="D5" s="85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79"/>
      <c r="BG5" s="46" t="s">
        <v>13</v>
      </c>
      <c r="BH5" s="81"/>
      <c r="BI5" s="83"/>
      <c r="BJ5" s="73"/>
    </row>
    <row r="6" spans="1:62" ht="84.75" customHeight="1" x14ac:dyDescent="0.25">
      <c r="A6" s="89">
        <v>232</v>
      </c>
      <c r="B6" s="92" t="s">
        <v>23</v>
      </c>
      <c r="C6" s="86" t="s">
        <v>22</v>
      </c>
      <c r="D6" s="95" t="s">
        <v>27</v>
      </c>
      <c r="E6" s="98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61">
        <v>268074</v>
      </c>
      <c r="U6" s="17"/>
      <c r="V6" s="29"/>
      <c r="W6" s="29"/>
      <c r="X6" s="29"/>
      <c r="Y6" s="29"/>
      <c r="Z6" s="31"/>
      <c r="AA6" s="38"/>
      <c r="AB6" s="68"/>
      <c r="AC6" s="68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58">
        <v>265151</v>
      </c>
      <c r="BG6" s="37">
        <f t="shared" ref="BG6:BG13" si="0">BI6/BF6</f>
        <v>1</v>
      </c>
      <c r="BH6" s="34">
        <v>2</v>
      </c>
      <c r="BI6" s="35">
        <v>265151</v>
      </c>
      <c r="BJ6" s="59" t="s">
        <v>49</v>
      </c>
    </row>
    <row r="7" spans="1:62" ht="47.25" customHeight="1" x14ac:dyDescent="0.25">
      <c r="A7" s="90"/>
      <c r="B7" s="93"/>
      <c r="C7" s="87"/>
      <c r="D7" s="96"/>
      <c r="E7" s="99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33">
        <v>120000</v>
      </c>
      <c r="BG7" s="37">
        <f t="shared" si="0"/>
        <v>1</v>
      </c>
      <c r="BH7" s="34">
        <v>3</v>
      </c>
      <c r="BI7" s="35">
        <v>120000</v>
      </c>
      <c r="BJ7" s="47" t="s">
        <v>43</v>
      </c>
    </row>
    <row r="8" spans="1:62" ht="46.5" customHeight="1" x14ac:dyDescent="0.25">
      <c r="A8" s="90"/>
      <c r="B8" s="93"/>
      <c r="C8" s="87"/>
      <c r="D8" s="96"/>
      <c r="E8" s="99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49">
        <v>113353</v>
      </c>
      <c r="BG8" s="37">
        <f t="shared" si="0"/>
        <v>1</v>
      </c>
      <c r="BH8" s="50">
        <v>2</v>
      </c>
      <c r="BI8" s="51">
        <v>113353</v>
      </c>
      <c r="BJ8" s="48" t="s">
        <v>39</v>
      </c>
    </row>
    <row r="9" spans="1:62" ht="243" customHeight="1" x14ac:dyDescent="0.25">
      <c r="A9" s="90"/>
      <c r="B9" s="93"/>
      <c r="C9" s="87"/>
      <c r="D9" s="96"/>
      <c r="E9" s="99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5"/>
      <c r="AT9" s="32" t="s">
        <v>44</v>
      </c>
      <c r="AU9" s="29"/>
      <c r="AV9" s="29"/>
      <c r="AW9" s="29" t="s">
        <v>47</v>
      </c>
      <c r="AX9" s="29"/>
      <c r="AY9" s="29"/>
      <c r="AZ9" s="62"/>
      <c r="BA9" s="62">
        <v>78480.17</v>
      </c>
      <c r="BB9" s="29"/>
      <c r="BC9" s="29"/>
      <c r="BE9" s="69" t="s">
        <v>52</v>
      </c>
      <c r="BF9" s="64">
        <v>956376.28</v>
      </c>
      <c r="BG9" s="37">
        <f t="shared" si="0"/>
        <v>0.96692706556879471</v>
      </c>
      <c r="BH9" s="50">
        <v>31</v>
      </c>
      <c r="BI9" s="65">
        <v>924746.11</v>
      </c>
      <c r="BJ9" s="48" t="s">
        <v>51</v>
      </c>
    </row>
    <row r="10" spans="1:62" ht="60" x14ac:dyDescent="0.25">
      <c r="A10" s="90"/>
      <c r="B10" s="93"/>
      <c r="C10" s="87"/>
      <c r="D10" s="96"/>
      <c r="E10" s="99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32"/>
      <c r="BA10" s="32"/>
      <c r="BB10" s="32"/>
      <c r="BC10" s="32"/>
      <c r="BD10" s="32"/>
      <c r="BE10" s="70"/>
      <c r="BF10" s="63">
        <v>131009</v>
      </c>
      <c r="BG10" s="37">
        <f t="shared" si="0"/>
        <v>1</v>
      </c>
      <c r="BH10" s="34">
        <v>1</v>
      </c>
      <c r="BI10" s="35">
        <v>131009</v>
      </c>
      <c r="BJ10" s="56" t="s">
        <v>46</v>
      </c>
    </row>
    <row r="11" spans="1:62" ht="75" x14ac:dyDescent="0.25">
      <c r="A11" s="90"/>
      <c r="B11" s="93"/>
      <c r="C11" s="87"/>
      <c r="D11" s="96"/>
      <c r="E11" s="99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60"/>
      <c r="BA11" s="60"/>
      <c r="BB11" s="60"/>
      <c r="BC11" s="60"/>
      <c r="BD11" s="60"/>
      <c r="BE11" s="60"/>
      <c r="BF11" s="57">
        <v>23762</v>
      </c>
      <c r="BG11" s="37">
        <f t="shared" si="0"/>
        <v>0.99999789580001686</v>
      </c>
      <c r="BH11" s="34">
        <v>1</v>
      </c>
      <c r="BI11" s="35">
        <v>23761.95</v>
      </c>
      <c r="BJ11" s="56" t="s">
        <v>48</v>
      </c>
    </row>
    <row r="12" spans="1:62" ht="90" x14ac:dyDescent="0.25">
      <c r="A12" s="90"/>
      <c r="B12" s="93"/>
      <c r="C12" s="87"/>
      <c r="D12" s="96"/>
      <c r="E12" s="99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42">
        <v>80000</v>
      </c>
      <c r="BG12" s="37">
        <f t="shared" si="0"/>
        <v>1</v>
      </c>
      <c r="BH12" s="34">
        <v>8</v>
      </c>
      <c r="BI12" s="35">
        <v>80000</v>
      </c>
      <c r="BJ12" s="47" t="s">
        <v>40</v>
      </c>
    </row>
    <row r="13" spans="1:62" ht="75" x14ac:dyDescent="0.25">
      <c r="A13" s="91"/>
      <c r="B13" s="94"/>
      <c r="C13" s="88"/>
      <c r="D13" s="97"/>
      <c r="E13" s="100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49">
        <v>180000</v>
      </c>
      <c r="BG13" s="37">
        <f t="shared" si="0"/>
        <v>1</v>
      </c>
      <c r="BH13" s="52">
        <v>4</v>
      </c>
      <c r="BI13" s="53">
        <v>180000</v>
      </c>
      <c r="BJ13" s="47" t="s">
        <v>41</v>
      </c>
    </row>
    <row r="14" spans="1:62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54">
        <f>SUM(BF6:BF13)</f>
        <v>1869651.28</v>
      </c>
      <c r="BG14" s="25">
        <f>BF14/E6</f>
        <v>1.0877804570159568</v>
      </c>
      <c r="BH14" s="66">
        <f>SUM(BH6:BH13)</f>
        <v>52</v>
      </c>
      <c r="BI14" s="67">
        <f>SUM(BI6:BI13)</f>
        <v>1838021.0599999998</v>
      </c>
      <c r="BJ14" s="27"/>
    </row>
    <row r="15" spans="1:62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 s="43"/>
      <c r="BG15" s="43"/>
      <c r="BI15" s="43"/>
    </row>
    <row r="16" spans="1:62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 s="43"/>
      <c r="BG16" s="43"/>
      <c r="BI16" s="43"/>
    </row>
    <row r="17" spans="2:61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 s="43"/>
      <c r="BG17" s="43"/>
      <c r="BI17" s="43"/>
    </row>
    <row r="18" spans="2:61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 s="43"/>
      <c r="BG18" s="43"/>
      <c r="BI18" s="43"/>
    </row>
    <row r="19" spans="2:61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 s="43"/>
      <c r="BG19" s="43"/>
      <c r="BI19" s="43"/>
    </row>
    <row r="20" spans="2:61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 s="43"/>
      <c r="BG20" s="43"/>
      <c r="BI20" s="43"/>
    </row>
    <row r="21" spans="2:61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 s="43"/>
      <c r="BG21" s="43"/>
      <c r="BI21" s="43"/>
    </row>
    <row r="22" spans="2:61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 s="43"/>
      <c r="BG22" s="43"/>
      <c r="BI22" s="43"/>
    </row>
    <row r="23" spans="2:61" x14ac:dyDescent="0.25">
      <c r="B23" s="3"/>
      <c r="C23" s="3"/>
    </row>
    <row r="24" spans="2:61" x14ac:dyDescent="0.25">
      <c r="B24" s="3"/>
      <c r="C24" s="3"/>
    </row>
    <row r="25" spans="2:61" x14ac:dyDescent="0.25">
      <c r="B25" s="3"/>
      <c r="C25" s="3"/>
    </row>
    <row r="26" spans="2:61" x14ac:dyDescent="0.25">
      <c r="B26" s="3"/>
      <c r="C26" s="3"/>
    </row>
    <row r="27" spans="2:61" x14ac:dyDescent="0.25">
      <c r="B27" s="3"/>
      <c r="C27" s="3"/>
    </row>
    <row r="28" spans="2:61" x14ac:dyDescent="0.25">
      <c r="B28" s="3"/>
      <c r="C28" s="3"/>
    </row>
    <row r="29" spans="2:61" x14ac:dyDescent="0.25">
      <c r="B29" s="3"/>
      <c r="C29" s="3"/>
    </row>
    <row r="30" spans="2:61" x14ac:dyDescent="0.25">
      <c r="B30" s="3"/>
      <c r="C30" s="3"/>
    </row>
    <row r="31" spans="2:61" x14ac:dyDescent="0.25">
      <c r="B31" s="3"/>
      <c r="C31" s="3"/>
    </row>
    <row r="32" spans="2:61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J4:BJ5"/>
    <mergeCell ref="A4:A5"/>
    <mergeCell ref="B4:B5"/>
    <mergeCell ref="C4:C5"/>
    <mergeCell ref="BF4:BF5"/>
    <mergeCell ref="BH4:BH5"/>
    <mergeCell ref="BI4:BI5"/>
    <mergeCell ref="D4:D5"/>
  </mergeCells>
  <conditionalFormatting sqref="BG23:BG1048576 G22 E15:E21 BG1:BG5 BG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G6:BG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BG23:BG1048576 G22 E15:E21 BG1:BG5 BG14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BG6:BG13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2021-06-02T10:57:20Z</dcterms:modified>
</cp:coreProperties>
</file>