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filterPrivacy="1" defaultThemeVersion="124226"/>
  <xr:revisionPtr revIDLastSave="0" documentId="10_ncr:8100000_{1539E517-9EE0-427F-9FDC-A0E16F5E4BAE}" xr6:coauthVersionLast="34" xr6:coauthVersionMax="34" xr10:uidLastSave="{00000000-0000-0000-0000-000000000000}"/>
  <bookViews>
    <workbookView xWindow="0" yWindow="0" windowWidth="20490" windowHeight="7545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GAL-urile'!$A$5:$AB$14</definedName>
    <definedName name="_xlnm.Print_Titles" localSheetId="0">'CALENDAR TOATE GAL-urile'!$4:$5</definedName>
  </definedNames>
  <calcPr calcId="162913"/>
</workbook>
</file>

<file path=xl/calcChain.xml><?xml version="1.0" encoding="utf-8"?>
<calcChain xmlns="http://schemas.openxmlformats.org/spreadsheetml/2006/main">
  <c r="AA14" i="1" l="1"/>
  <c r="AB14" i="1" s="1"/>
</calcChain>
</file>

<file path=xl/sharedStrings.xml><?xml version="1.0" encoding="utf-8"?>
<sst xmlns="http://schemas.openxmlformats.org/spreadsheetml/2006/main" count="73" uniqueCount="49">
  <si>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</si>
  <si>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</si>
  <si>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</si>
  <si>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</si>
  <si>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</si>
  <si>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</si>
  <si>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</si>
  <si>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</si>
  <si>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</si>
  <si>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</si>
  <si>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</si>
  <si>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</si>
  <si>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</si>
  <si>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</si>
  <si>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</si>
  <si>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</si>
  <si>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</si>
  <si>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</si>
  <si>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</si>
  <si>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</si>
  <si>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</si>
  <si>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</si>
  <si>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</si>
  <si>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</si>
  <si>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</si>
  <si>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</si>
  <si>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</si>
  <si>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</si>
  <si>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</si>
  <si>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</si>
  <si>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</si>
  <si>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</si>
  <si>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</si>
  <si>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Calendar lansări apeluri de selecție 2018</t>
  </si>
  <si>
    <t>Total Sumă Lansată  pe Măsuri</t>
  </si>
  <si>
    <t>Alocarea Financiară a SDL 19.2</t>
  </si>
  <si>
    <t>Valoarea nerambursabila a proiectelor selectate</t>
  </si>
  <si>
    <t>Nr. crt</t>
  </si>
  <si>
    <t>Suma Lansată (2018)</t>
  </si>
  <si>
    <t>Suma  Lansată (2018)</t>
  </si>
  <si>
    <t>Masura deschisa pana pe 10.09.2018.</t>
  </si>
  <si>
    <t>A avut loc un raport de selectie in luna aprilie si au fost selectate 2 proiecte in valoare de 113.353 euro. Suma ramasa disponibila de73.107 euro a fost mutata catre alte masuri in urma avizarii modificarii de SDL</t>
  </si>
  <si>
    <t>Au avut loc 2 rapoarte de selectie, primul in noiembrie 2017 cand au fost selectate 13 proiecte in valoare de 648.585 euro, iar cel de-al doilea in aprilie 2018 cand au fost selectate 4 proiecte in valoare de 148.458 euro. Suma ramasa disponibila  de 2.957 euro a fost mtata catre alte masuri in urma avizarii modificarii de SDL</t>
  </si>
  <si>
    <t>Au fost mutati catre aceasta  masura valoarea de  31.064 eur de la alte doua masuri, in urma avizarii modificarii de SDL</t>
  </si>
  <si>
    <t>Sunt depuse cinci proiecte care se afla in evaluare la GAL</t>
  </si>
  <si>
    <t>Pe 25.07.2018 s-a inchis sesiunea cu 3 proiecte depuse. Urmeaza a se face Raportul de selectie.Masura se va redeschide.</t>
  </si>
  <si>
    <t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In prezent el a fost selectat la nivel GAL si se afla la OJFIR Valcea pentru aprobare</t>
  </si>
  <si>
    <t>Masura se va deschide in perioada urmatoare</t>
  </si>
  <si>
    <t>Nr. 473/31.08.2018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</si>
</sst>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l_e_i_-;\-* #,##0.00\ _l_e_i_-;_-* &quot;-&quot;??\ _l_e_i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7">
    <xf numFmtId="0" fontId="0" fillId="0" borderId="0"/>
    <xf numFmtId="0" fontId="5" fillId="2" borderId="1" applyNumberFormat="0" applyAlignment="0" applyProtection="0"/>
    <xf numFmtId="0" fontId="12" fillId="6" borderId="0" applyNumberFormat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" fillId="0" borderId="0"/>
    <xf numFmtId="0" fontId="4" fillId="0" borderId="0"/>
    <xf numFmtId="0" fontId="15" fillId="2" borderId="1" applyNumberFormat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65">
    <xf numFmtId="0" fontId="0" fillId="0" borderId="0" xfId="0"/>
    <xf numFmtId="3" fontId="7" fillId="3" borderId="5" xfId="0" applyNumberFormat="1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0" fillId="5" borderId="8" xfId="1" applyFont="1" applyFill="1" applyBorder="1" applyAlignment="1">
      <alignment horizontal="center" vertical="center" wrapText="1"/>
    </xf>
    <xf numFmtId="0" fontId="9" fillId="5" borderId="8" xfId="1" applyFont="1" applyFill="1" applyBorder="1" applyAlignment="1">
      <alignment horizontal="center" vertical="center" wrapText="1"/>
    </xf>
    <xf numFmtId="10" fontId="6" fillId="5" borderId="8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3" fontId="0" fillId="0" borderId="0" xfId="0" applyNumberFormat="1" applyFont="1" applyBorder="1" applyAlignment="1">
      <alignment horizontal="center" vertical="center" wrapText="1"/>
    </xf>
    <xf numFmtId="3" fontId="0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4" fontId="0" fillId="0" borderId="8" xfId="0" applyNumberForma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3" fontId="7" fillId="3" borderId="8" xfId="0" applyNumberFormat="1" applyFont="1" applyFill="1" applyBorder="1" applyAlignment="1">
      <alignment horizontal="center" vertical="center" wrapText="1"/>
    </xf>
    <xf numFmtId="3" fontId="7" fillId="3" borderId="8" xfId="0" applyNumberFormat="1" applyFont="1" applyFill="1" applyBorder="1" applyAlignment="1">
      <alignment horizontal="center" vertical="center" wrapText="1"/>
    </xf>
    <xf numFmtId="4" fontId="8" fillId="4" borderId="4" xfId="1" applyNumberFormat="1" applyFont="1" applyFill="1" applyBorder="1" applyAlignment="1">
      <alignment horizontal="right" vertical="center" wrapText="1"/>
    </xf>
    <xf numFmtId="4" fontId="0" fillId="4" borderId="4" xfId="0" applyNumberFormat="1" applyFont="1" applyFill="1" applyBorder="1" applyAlignment="1">
      <alignment horizontal="right" vertical="center" wrapText="1"/>
    </xf>
    <xf numFmtId="4" fontId="10" fillId="5" borderId="8" xfId="1" applyNumberFormat="1" applyFont="1" applyFill="1" applyBorder="1" applyAlignment="1">
      <alignment horizontal="right" vertical="center" wrapText="1"/>
    </xf>
    <xf numFmtId="4" fontId="6" fillId="5" borderId="8" xfId="0" applyNumberFormat="1" applyFont="1" applyFill="1" applyBorder="1" applyAlignment="1">
      <alignment horizontal="right" vertical="center" wrapText="1"/>
    </xf>
    <xf numFmtId="4" fontId="17" fillId="4" borderId="4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0" fontId="0" fillId="4" borderId="4" xfId="0" applyFill="1" applyBorder="1" applyAlignment="1">
      <alignment vertical="center" wrapText="1"/>
    </xf>
    <xf numFmtId="4" fontId="0" fillId="4" borderId="4" xfId="0" applyNumberFormat="1" applyFill="1" applyBorder="1" applyAlignment="1">
      <alignment vertical="center" wrapText="1"/>
    </xf>
    <xf numFmtId="0" fontId="18" fillId="4" borderId="11" xfId="0" applyFont="1" applyFill="1" applyBorder="1" applyAlignment="1">
      <alignment vertical="center" wrapText="1"/>
    </xf>
    <xf numFmtId="0" fontId="18" fillId="4" borderId="11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vertical="center" wrapText="1"/>
    </xf>
    <xf numFmtId="4" fontId="18" fillId="4" borderId="4" xfId="0" applyNumberFormat="1" applyFont="1" applyFill="1" applyBorder="1" applyAlignment="1">
      <alignment vertical="center" wrapText="1"/>
    </xf>
    <xf numFmtId="0" fontId="17" fillId="4" borderId="4" xfId="0" applyFont="1" applyFill="1" applyBorder="1"/>
    <xf numFmtId="4" fontId="17" fillId="4" borderId="4" xfId="0" applyNumberFormat="1" applyFont="1" applyFill="1" applyBorder="1"/>
    <xf numFmtId="0" fontId="18" fillId="4" borderId="11" xfId="0" applyFont="1" applyFill="1" applyBorder="1" applyAlignment="1">
      <alignment wrapText="1"/>
    </xf>
    <xf numFmtId="4" fontId="18" fillId="7" borderId="4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4" fontId="9" fillId="4" borderId="13" xfId="1" applyNumberFormat="1" applyFont="1" applyFill="1" applyBorder="1" applyAlignment="1">
      <alignment horizontal="center" vertical="center" wrapText="1"/>
    </xf>
    <xf numFmtId="4" fontId="9" fillId="4" borderId="14" xfId="1" applyNumberFormat="1" applyFont="1" applyFill="1" applyBorder="1" applyAlignment="1">
      <alignment horizontal="center" vertical="center" wrapText="1"/>
    </xf>
    <xf numFmtId="4" fontId="9" fillId="4" borderId="15" xfId="1" applyNumberFormat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13" fillId="4" borderId="4" xfId="3" applyFill="1" applyBorder="1" applyAlignment="1">
      <alignment horizontal="center" vertical="center" wrapText="1"/>
    </xf>
    <xf numFmtId="0" fontId="0" fillId="4" borderId="6" xfId="0" applyFont="1" applyFill="1" applyBorder="1" applyAlignment="1">
      <alignment horizontal="center" vertical="center" wrapText="1"/>
    </xf>
    <xf numFmtId="0" fontId="12" fillId="6" borderId="10" xfId="2" applyBorder="1" applyAlignment="1">
      <alignment horizontal="center" vertical="center" wrapText="1"/>
    </xf>
    <xf numFmtId="0" fontId="12" fillId="6" borderId="12" xfId="2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3" fontId="7" fillId="3" borderId="5" xfId="0" applyNumberFormat="1" applyFont="1" applyFill="1" applyBorder="1" applyAlignment="1">
      <alignment horizontal="center" vertical="center" wrapText="1"/>
    </xf>
    <xf numFmtId="3" fontId="7" fillId="3" borderId="8" xfId="0" applyNumberFormat="1" applyFont="1" applyFill="1" applyBorder="1" applyAlignment="1">
      <alignment horizontal="center" vertical="center" wrapText="1"/>
    </xf>
    <xf numFmtId="0" fontId="12" fillId="6" borderId="5" xfId="2" applyBorder="1" applyAlignment="1">
      <alignment horizontal="center" vertical="center" wrapText="1"/>
    </xf>
    <xf numFmtId="0" fontId="12" fillId="6" borderId="8" xfId="2" applyBorder="1" applyAlignment="1">
      <alignment horizontal="center" vertical="center" wrapText="1"/>
    </xf>
    <xf numFmtId="4" fontId="12" fillId="6" borderId="5" xfId="2" applyNumberFormat="1" applyBorder="1" applyAlignment="1">
      <alignment horizontal="center" vertical="center" wrapText="1"/>
    </xf>
    <xf numFmtId="4" fontId="12" fillId="6" borderId="8" xfId="2" applyNumberForma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</cellXfs>
  <cellStyles count="17">
    <cellStyle name="Bad" xfId="2" builtinId="27"/>
    <cellStyle name="Comma 2" xfId="13" xr:uid="{00000000-0005-0000-0000-000001000000}"/>
    <cellStyle name="Hyperlink" xfId="3" builtinId="8"/>
    <cellStyle name="Hyperlink 2" xfId="4" xr:uid="{00000000-0005-0000-0000-000003000000}"/>
    <cellStyle name="Hyperlink 3" xfId="5" xr:uid="{00000000-0005-0000-0000-000004000000}"/>
    <cellStyle name="Input" xfId="1" builtinId="20"/>
    <cellStyle name="Input 2" xfId="8" xr:uid="{00000000-0005-0000-0000-000006000000}"/>
    <cellStyle name="Normal" xfId="0" builtinId="0"/>
    <cellStyle name="Normal 18" xfId="7" xr:uid="{00000000-0005-0000-0000-000008000000}"/>
    <cellStyle name="Normal 18 2" xfId="10" xr:uid="{00000000-0005-0000-0000-000009000000}"/>
    <cellStyle name="Normal 18 2 2" xfId="15" xr:uid="{00000000-0005-0000-0000-00000A000000}"/>
    <cellStyle name="Normal 18 3" xfId="12" xr:uid="{00000000-0005-0000-0000-00000B000000}"/>
    <cellStyle name="Normal 2" xfId="6" xr:uid="{00000000-0005-0000-0000-00000C000000}"/>
    <cellStyle name="Normal 2 2" xfId="9" xr:uid="{00000000-0005-0000-0000-00000D000000}"/>
    <cellStyle name="Normal 2 2 2" xfId="14" xr:uid="{00000000-0005-0000-0000-00000E000000}"/>
    <cellStyle name="Normal 2 3" xfId="11" xr:uid="{00000000-0005-0000-0000-00000F000000}"/>
    <cellStyle name="Normal 3" xfId="16" xr:uid="{00000000-0005-0000-0000-000010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AE14"/>
  <sheetViews>
    <sheetView tabSelected="1" zoomScale="70" zoomScaleNormal="7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AA2" sqref="AA2"/>
    </sheetView>
  </sheetViews>
  <sheetFormatPr defaultRowHeight="15" x14ac:dyDescent="0.25"/>
  <cols>
    <col min="1" max="1" width="4.5703125" style="18" customWidth="1"/>
    <col min="2" max="2" width="19" style="19" customWidth="1"/>
    <col min="3" max="3" width="10.85546875" style="19" customWidth="1"/>
    <col min="4" max="4" width="9.85546875" style="7" customWidth="1"/>
    <col min="5" max="5" width="12.7109375" style="20" customWidth="1"/>
    <col min="6" max="6" width="10.5703125" style="11" customWidth="1"/>
    <col min="7" max="7" width="8.28515625" style="10" hidden="1" customWidth="1"/>
    <col min="8" max="8" width="10" style="10" hidden="1" customWidth="1"/>
    <col min="9" max="9" width="9.85546875" style="10" hidden="1" customWidth="1"/>
    <col min="10" max="10" width="9.140625" style="10" hidden="1" customWidth="1"/>
    <col min="11" max="11" width="12.85546875" style="10" customWidth="1"/>
    <col min="12" max="12" width="11.7109375" style="10" hidden="1" customWidth="1"/>
    <col min="13" max="13" width="11.5703125" style="10" hidden="1" customWidth="1"/>
    <col min="14" max="14" width="11.140625" style="10" customWidth="1"/>
    <col min="15" max="15" width="10.42578125" style="10" hidden="1" customWidth="1"/>
    <col min="16" max="16" width="11.85546875" style="10" hidden="1" customWidth="1"/>
    <col min="17" max="17" width="11.28515625" style="10" hidden="1" customWidth="1"/>
    <col min="18" max="18" width="10.42578125" style="10" hidden="1" customWidth="1"/>
    <col min="19" max="19" width="12" style="10" hidden="1" customWidth="1"/>
    <col min="20" max="20" width="10.5703125" style="10" customWidth="1"/>
    <col min="21" max="21" width="11.140625" style="10" hidden="1" customWidth="1"/>
    <col min="22" max="22" width="9.85546875" style="10" customWidth="1"/>
    <col min="23" max="23" width="12.7109375" style="10" customWidth="1"/>
    <col min="24" max="24" width="12" style="10" customWidth="1"/>
    <col min="25" max="25" width="10.42578125" style="10" customWidth="1"/>
    <col min="26" max="26" width="12.5703125" style="10" customWidth="1"/>
    <col min="27" max="27" width="18" style="10" customWidth="1"/>
    <col min="28" max="28" width="12.42578125" style="11" customWidth="1"/>
    <col min="29" max="29" width="9.140625" style="12" customWidth="1"/>
    <col min="30" max="30" width="14.140625" style="13" customWidth="1"/>
    <col min="31" max="31" width="32.7109375" style="12" customWidth="1"/>
    <col min="32" max="16384" width="9.140625" style="12"/>
  </cols>
  <sheetData>
    <row r="1" spans="1:31" ht="15" customHeight="1" x14ac:dyDescent="0.25">
      <c r="A1" s="41" t="s">
        <v>33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</row>
    <row r="2" spans="1:31" x14ac:dyDescent="0.25">
      <c r="A2" s="7"/>
      <c r="B2" s="8"/>
      <c r="C2" s="7"/>
      <c r="E2" s="8"/>
      <c r="F2" s="7"/>
      <c r="G2" s="9"/>
      <c r="H2" s="9"/>
      <c r="I2" s="9"/>
    </row>
    <row r="3" spans="1:31" ht="15.75" thickBot="1" x14ac:dyDescent="0.3">
      <c r="A3" s="7"/>
      <c r="B3" s="7"/>
      <c r="C3" s="7"/>
      <c r="E3" s="8"/>
      <c r="F3" s="7"/>
      <c r="G3" s="9"/>
      <c r="H3" s="9"/>
      <c r="I3" s="9"/>
      <c r="AB3" s="42" t="s">
        <v>48</v>
      </c>
      <c r="AC3" s="43"/>
      <c r="AD3" s="43"/>
    </row>
    <row r="4" spans="1:31" ht="15" customHeight="1" x14ac:dyDescent="0.25">
      <c r="A4" s="53" t="s">
        <v>37</v>
      </c>
      <c r="B4" s="55" t="s">
        <v>0</v>
      </c>
      <c r="C4" s="55" t="s">
        <v>1</v>
      </c>
      <c r="D4" s="59" t="s">
        <v>24</v>
      </c>
      <c r="E4" s="21"/>
      <c r="F4" s="21"/>
      <c r="G4" s="1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28</v>
      </c>
      <c r="P4" s="1" t="s">
        <v>29</v>
      </c>
      <c r="Q4" s="1" t="s">
        <v>30</v>
      </c>
      <c r="R4" s="1" t="s">
        <v>31</v>
      </c>
      <c r="S4" s="1" t="s">
        <v>2</v>
      </c>
      <c r="T4" s="1" t="s">
        <v>3</v>
      </c>
      <c r="U4" s="1" t="s">
        <v>4</v>
      </c>
      <c r="V4" s="1" t="s">
        <v>5</v>
      </c>
      <c r="W4" s="1" t="s">
        <v>6</v>
      </c>
      <c r="X4" s="1" t="s">
        <v>7</v>
      </c>
      <c r="Y4" s="1" t="s">
        <v>8</v>
      </c>
      <c r="Z4" s="1" t="s">
        <v>9</v>
      </c>
      <c r="AA4" s="57" t="s">
        <v>34</v>
      </c>
      <c r="AB4" s="63" t="s">
        <v>12</v>
      </c>
      <c r="AC4" s="59" t="s">
        <v>27</v>
      </c>
      <c r="AD4" s="61" t="s">
        <v>36</v>
      </c>
      <c r="AE4" s="51" t="s">
        <v>26</v>
      </c>
    </row>
    <row r="5" spans="1:31" ht="60.75" thickBot="1" x14ac:dyDescent="0.3">
      <c r="A5" s="54"/>
      <c r="B5" s="56"/>
      <c r="C5" s="56"/>
      <c r="D5" s="60"/>
      <c r="E5" s="22" t="s">
        <v>35</v>
      </c>
      <c r="F5" s="22" t="s">
        <v>10</v>
      </c>
      <c r="G5" s="23" t="s">
        <v>11</v>
      </c>
      <c r="H5" s="23" t="s">
        <v>11</v>
      </c>
      <c r="I5" s="24" t="s">
        <v>11</v>
      </c>
      <c r="J5" s="24" t="s">
        <v>11</v>
      </c>
      <c r="K5" s="24" t="s">
        <v>11</v>
      </c>
      <c r="L5" s="24" t="s">
        <v>11</v>
      </c>
      <c r="M5" s="24" t="s">
        <v>11</v>
      </c>
      <c r="N5" s="24" t="s">
        <v>11</v>
      </c>
      <c r="O5" s="24" t="s">
        <v>38</v>
      </c>
      <c r="P5" s="24" t="s">
        <v>38</v>
      </c>
      <c r="Q5" s="24" t="s">
        <v>38</v>
      </c>
      <c r="R5" s="24" t="s">
        <v>38</v>
      </c>
      <c r="S5" s="23" t="s">
        <v>38</v>
      </c>
      <c r="T5" s="23" t="s">
        <v>39</v>
      </c>
      <c r="U5" s="23" t="s">
        <v>39</v>
      </c>
      <c r="V5" s="23" t="s">
        <v>38</v>
      </c>
      <c r="W5" s="23" t="s">
        <v>32</v>
      </c>
      <c r="X5" s="23" t="s">
        <v>32</v>
      </c>
      <c r="Y5" s="23" t="s">
        <v>32</v>
      </c>
      <c r="Z5" s="23" t="s">
        <v>32</v>
      </c>
      <c r="AA5" s="58"/>
      <c r="AB5" s="64"/>
      <c r="AC5" s="60"/>
      <c r="AD5" s="62"/>
      <c r="AE5" s="52"/>
    </row>
    <row r="6" spans="1:31" s="30" customFormat="1" ht="29.25" customHeight="1" x14ac:dyDescent="0.25">
      <c r="A6" s="50">
        <v>232</v>
      </c>
      <c r="B6" s="48" t="s">
        <v>22</v>
      </c>
      <c r="C6" s="44" t="s">
        <v>21</v>
      </c>
      <c r="D6" s="49" t="s">
        <v>25</v>
      </c>
      <c r="E6" s="45">
        <v>1718776.31</v>
      </c>
      <c r="F6" s="2" t="s">
        <v>16</v>
      </c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9"/>
      <c r="T6" s="25">
        <v>268074</v>
      </c>
      <c r="U6" s="25"/>
      <c r="V6" s="25"/>
      <c r="W6" s="25"/>
      <c r="X6" s="25"/>
      <c r="Y6" s="25"/>
      <c r="Z6" s="25"/>
      <c r="AA6" s="26">
        <v>268074</v>
      </c>
      <c r="AB6" s="3"/>
      <c r="AC6" s="31"/>
      <c r="AD6" s="32"/>
      <c r="AE6" s="34" t="s">
        <v>40</v>
      </c>
    </row>
    <row r="7" spans="1:31" s="30" customFormat="1" ht="36.75" customHeight="1" x14ac:dyDescent="0.25">
      <c r="A7" s="50"/>
      <c r="B7" s="48"/>
      <c r="C7" s="44"/>
      <c r="D7" s="49"/>
      <c r="E7" s="46"/>
      <c r="F7" s="2" t="s">
        <v>19</v>
      </c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9"/>
      <c r="T7" s="25">
        <v>120000</v>
      </c>
      <c r="U7" s="25"/>
      <c r="V7" s="25"/>
      <c r="W7" s="25"/>
      <c r="X7" s="25"/>
      <c r="Y7" s="25"/>
      <c r="Z7" s="25"/>
      <c r="AA7" s="26">
        <v>120000</v>
      </c>
      <c r="AB7" s="3"/>
      <c r="AC7" s="31"/>
      <c r="AD7" s="32"/>
      <c r="AE7" s="33" t="s">
        <v>44</v>
      </c>
    </row>
    <row r="8" spans="1:31" s="30" customFormat="1" ht="108" customHeight="1" x14ac:dyDescent="0.25">
      <c r="A8" s="50"/>
      <c r="B8" s="48"/>
      <c r="C8" s="44"/>
      <c r="D8" s="49"/>
      <c r="E8" s="46"/>
      <c r="F8" s="2" t="s">
        <v>15</v>
      </c>
      <c r="G8" s="25"/>
      <c r="H8" s="25"/>
      <c r="I8" s="25"/>
      <c r="J8" s="25"/>
      <c r="K8" s="25"/>
      <c r="L8" s="25"/>
      <c r="M8" s="25"/>
      <c r="N8" s="25">
        <v>186460</v>
      </c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40">
        <v>113353</v>
      </c>
      <c r="AB8" s="3"/>
      <c r="AC8" s="37">
        <v>2</v>
      </c>
      <c r="AD8" s="38">
        <v>113353</v>
      </c>
      <c r="AE8" s="39" t="s">
        <v>41</v>
      </c>
    </row>
    <row r="9" spans="1:31" s="30" customFormat="1" ht="182.25" customHeight="1" x14ac:dyDescent="0.25">
      <c r="A9" s="50"/>
      <c r="B9" s="48"/>
      <c r="C9" s="44"/>
      <c r="D9" s="49"/>
      <c r="E9" s="46"/>
      <c r="F9" s="2" t="s">
        <v>18</v>
      </c>
      <c r="G9" s="25"/>
      <c r="H9" s="25"/>
      <c r="I9" s="25"/>
      <c r="J9" s="25"/>
      <c r="K9" s="25">
        <v>800000</v>
      </c>
      <c r="L9" s="25"/>
      <c r="M9" s="25"/>
      <c r="N9" s="25">
        <v>151415</v>
      </c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40">
        <v>797043</v>
      </c>
      <c r="AB9" s="3"/>
      <c r="AC9" s="37">
        <v>17</v>
      </c>
      <c r="AD9" s="38">
        <v>797043</v>
      </c>
      <c r="AE9" s="39" t="s">
        <v>42</v>
      </c>
    </row>
    <row r="10" spans="1:31" s="30" customFormat="1" ht="64.5" customHeight="1" x14ac:dyDescent="0.25">
      <c r="A10" s="50"/>
      <c r="B10" s="48"/>
      <c r="C10" s="44"/>
      <c r="D10" s="49"/>
      <c r="E10" s="46"/>
      <c r="F10" s="2" t="s">
        <v>23</v>
      </c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9"/>
      <c r="T10" s="31"/>
      <c r="U10" s="31"/>
      <c r="V10" s="25"/>
      <c r="X10" s="29">
        <v>131064</v>
      </c>
      <c r="Y10" s="25"/>
      <c r="Z10" s="25"/>
      <c r="AA10" s="26">
        <v>131064</v>
      </c>
      <c r="AB10" s="3"/>
      <c r="AC10" s="31"/>
      <c r="AD10" s="32"/>
      <c r="AE10" s="33" t="s">
        <v>43</v>
      </c>
    </row>
    <row r="11" spans="1:31" s="30" customFormat="1" ht="25.5" customHeight="1" x14ac:dyDescent="0.25">
      <c r="A11" s="50"/>
      <c r="B11" s="48"/>
      <c r="C11" s="44"/>
      <c r="D11" s="49"/>
      <c r="E11" s="46"/>
      <c r="F11" s="2" t="s">
        <v>14</v>
      </c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9"/>
      <c r="T11" s="25"/>
      <c r="U11" s="31"/>
      <c r="V11" s="31"/>
      <c r="W11" s="31"/>
      <c r="X11" s="29">
        <v>29242</v>
      </c>
      <c r="Y11" s="25"/>
      <c r="Z11" s="25"/>
      <c r="AA11" s="26">
        <v>29242</v>
      </c>
      <c r="AB11" s="3"/>
      <c r="AC11" s="31"/>
      <c r="AD11" s="32"/>
      <c r="AE11" s="33" t="s">
        <v>47</v>
      </c>
    </row>
    <row r="12" spans="1:31" s="30" customFormat="1" ht="78" customHeight="1" x14ac:dyDescent="0.25">
      <c r="A12" s="50"/>
      <c r="B12" s="48"/>
      <c r="C12" s="44"/>
      <c r="D12" s="49"/>
      <c r="E12" s="46"/>
      <c r="F12" s="2" t="s">
        <v>20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9"/>
      <c r="T12" s="25">
        <v>80000</v>
      </c>
      <c r="U12" s="25"/>
      <c r="V12" s="31"/>
      <c r="W12" s="31"/>
      <c r="X12" s="29">
        <v>50000</v>
      </c>
      <c r="Y12" s="25"/>
      <c r="Z12" s="25"/>
      <c r="AA12" s="26">
        <v>80000</v>
      </c>
      <c r="AB12" s="3"/>
      <c r="AC12" s="31"/>
      <c r="AD12" s="32"/>
      <c r="AE12" s="33" t="s">
        <v>45</v>
      </c>
    </row>
    <row r="13" spans="1:31" s="30" customFormat="1" ht="243.75" customHeight="1" x14ac:dyDescent="0.25">
      <c r="A13" s="50"/>
      <c r="B13" s="48"/>
      <c r="C13" s="44"/>
      <c r="D13" s="49"/>
      <c r="E13" s="47"/>
      <c r="F13" s="2" t="s">
        <v>17</v>
      </c>
      <c r="G13" s="25"/>
      <c r="H13" s="25"/>
      <c r="I13" s="25"/>
      <c r="J13" s="25"/>
      <c r="K13" s="25"/>
      <c r="L13" s="25"/>
      <c r="M13" s="25"/>
      <c r="N13" s="25">
        <v>135000</v>
      </c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40">
        <v>180000</v>
      </c>
      <c r="AB13" s="3"/>
      <c r="AC13" s="35">
        <v>4</v>
      </c>
      <c r="AD13" s="36">
        <v>180000</v>
      </c>
      <c r="AE13" s="33" t="s">
        <v>46</v>
      </c>
    </row>
    <row r="14" spans="1:31" ht="20.25" customHeight="1" thickBot="1" x14ac:dyDescent="0.3">
      <c r="A14" s="14"/>
      <c r="B14" s="4" t="s">
        <v>13</v>
      </c>
      <c r="C14" s="4"/>
      <c r="D14" s="4"/>
      <c r="E14" s="5"/>
      <c r="F14" s="4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8">
        <f>SUM(AA6:AA13)</f>
        <v>1718776</v>
      </c>
      <c r="AB14" s="6">
        <f>AA14/E6</f>
        <v>0.99999981963912454</v>
      </c>
      <c r="AC14" s="15"/>
      <c r="AD14" s="16"/>
      <c r="AE14" s="17"/>
    </row>
  </sheetData>
  <mergeCells count="16">
    <mergeCell ref="A1:AE1"/>
    <mergeCell ref="AB3:AD3"/>
    <mergeCell ref="C6:C13"/>
    <mergeCell ref="E6:E13"/>
    <mergeCell ref="B6:B13"/>
    <mergeCell ref="D6:D13"/>
    <mergeCell ref="A6:A13"/>
    <mergeCell ref="AE4:AE5"/>
    <mergeCell ref="A4:A5"/>
    <mergeCell ref="B4:B5"/>
    <mergeCell ref="C4:C5"/>
    <mergeCell ref="AA4:AA5"/>
    <mergeCell ref="AC4:AC5"/>
    <mergeCell ref="AD4:AD5"/>
    <mergeCell ref="D4:D5"/>
    <mergeCell ref="AB4:AB5"/>
  </mergeCells>
  <conditionalFormatting sqref="AB6:AB1048576 AB2:AB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hyperlinks>
    <hyperlink ref="D6" r:id="rId1" xr:uid="{00000000-0004-0000-0000-000000000000}"/>
  </hyperlinks>
  <pageMargins left="0.51181102362204722" right="0.11811023622047245" top="0.35433070866141736" bottom="0.15748031496062992" header="0.31496062992125984" footer="0.31496062992125984"/>
  <pageSetup paperSize="9" scale="68" fitToHeight="2" orientation="landscape" horizontalDpi="4294967295" verticalDpi="4294967295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AB6:AB1048576 AB2:AB4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CALENDAR TOATE GAL-urile</vt:lpstr>
      <vt:lpstr>'CALENDAR TOATE GAL-urile'!Print_Titles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2018-08-31T06:07:33Z</dcterms:modified>
</cp:coreProperties>
</file>