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20" yWindow="90" windowWidth="20730" windowHeight="11700"/>
  </bookViews>
  <sheets>
    <sheet name="Sheet1" sheetId="1" r:id="rId1"/>
    <sheet name="Sheet2" sheetId="2" r:id="rId2"/>
    <sheet name="Sheet3" sheetId="3" r:id="rId3"/>
  </sheets>
  <calcPr calcId="124519"/>
  <customWorkbookViews>
    <customWorkbookView name="mihaela - Personal View" guid="{612FA064-F9BA-428D-B1AE-A6FAF5D49D04}" mergeInterval="0" personalView="1" maximized="1" xWindow="1" yWindow="1" windowWidth="1366" windowHeight="538" activeSheetId="1"/>
  </customWorkbookViews>
</workbook>
</file>

<file path=xl/calcChain.xml><?xml version="1.0" encoding="utf-8"?>
<calcChain xmlns="http://schemas.openxmlformats.org/spreadsheetml/2006/main">
  <c r="F9" i="1"/>
  <c r="F8"/>
  <c r="E28" l="1"/>
  <c r="F23"/>
  <c r="F12" l="1"/>
  <c r="D4"/>
  <c r="F20"/>
  <c r="G23" l="1"/>
  <c r="E17"/>
  <c r="G16" s="1"/>
  <c r="G12" l="1"/>
  <c r="G20"/>
  <c r="G27"/>
  <c r="G19"/>
  <c r="G9"/>
  <c r="G8"/>
  <c r="E29"/>
</calcChain>
</file>

<file path=xl/sharedStrings.xml><?xml version="1.0" encoding="utf-8"?>
<sst xmlns="http://schemas.openxmlformats.org/spreadsheetml/2006/main" count="49" uniqueCount="32">
  <si>
    <t>VALOARE SDL COMPONENTA A</t>
  </si>
  <si>
    <t>Populație TERITORIU GAL</t>
  </si>
  <si>
    <t>PRIORITATE</t>
  </si>
  <si>
    <t>MĂSURA</t>
  </si>
  <si>
    <t>INTENSITATEA SPRIJINULUI</t>
  </si>
  <si>
    <t>TOTAL COMPONENTA A</t>
  </si>
  <si>
    <t>TOTAL COMPONENTA B</t>
  </si>
  <si>
    <t>CONTRIBUȚIA PUBLICĂ NERAMBURSABILĂ/PRIORITATE (FEADR + BUGET NAȚIONAL)
EURO</t>
  </si>
  <si>
    <t>VALOARE TOTALĂ COMPONENTA A (EURO)</t>
  </si>
  <si>
    <t>TOTAL GENERAL (COMPONENTA A+ COMPONENTA B)</t>
  </si>
  <si>
    <r>
      <t>[1]</t>
    </r>
    <r>
      <rPr>
        <b/>
        <sz val="11"/>
        <color theme="3"/>
        <rFont val="Trebuchet MS"/>
        <family val="2"/>
        <charset val="238"/>
      </rPr>
      <t xml:space="preserve"> Va fi completată cu valoarea aferentă teritoriului și populației vizate de SDL, exprimată în Euro.</t>
    </r>
  </si>
  <si>
    <r>
      <t>COMPONENTA A</t>
    </r>
    <r>
      <rPr>
        <b/>
        <vertAlign val="superscript"/>
        <sz val="11"/>
        <color rgb="FF3F3F76"/>
        <rFont val="Trebuchet MS"/>
        <family val="2"/>
        <charset val="238"/>
      </rPr>
      <t>1</t>
    </r>
  </si>
  <si>
    <t>Planul de finanțare</t>
  </si>
  <si>
    <t>Suprafață TERITORIU GAL</t>
  </si>
  <si>
    <r>
      <t>CONTRIBUȚIA PUBLICĂ NERAMBURSABILĂ/ MĂSURĂ</t>
    </r>
    <r>
      <rPr>
        <b/>
        <vertAlign val="superscript"/>
        <sz val="11"/>
        <color rgb="FF3F3F76"/>
        <rFont val="Trebuchet MS"/>
        <family val="2"/>
        <charset val="238"/>
      </rPr>
      <t>2</t>
    </r>
    <r>
      <rPr>
        <b/>
        <sz val="11"/>
        <color rgb="FF3F3F76"/>
        <rFont val="Trebuchet MS"/>
        <family val="2"/>
        <charset val="238"/>
      </rPr>
      <t xml:space="preserve"> (FEADR + BUGET NAȚIONAL)
EURO</t>
    </r>
  </si>
  <si>
    <r>
      <t>VALOARE PROCENTUALĂ</t>
    </r>
    <r>
      <rPr>
        <b/>
        <vertAlign val="superscript"/>
        <sz val="11"/>
        <color rgb="FF3F3F76"/>
        <rFont val="Trebuchet MS"/>
        <family val="2"/>
        <charset val="238"/>
      </rPr>
      <t>3</t>
    </r>
    <r>
      <rPr>
        <b/>
        <sz val="11"/>
        <color rgb="FF3F3F76"/>
        <rFont val="Trebuchet MS"/>
        <family val="2"/>
        <charset val="238"/>
      </rPr>
      <t xml:space="preserve"> (%)</t>
    </r>
  </si>
  <si>
    <r>
      <t>Cheltuieli de funcționare și animare</t>
    </r>
    <r>
      <rPr>
        <b/>
        <vertAlign val="superscript"/>
        <sz val="11"/>
        <color rgb="FF3F3F76"/>
        <rFont val="Trebuchet MS"/>
        <family val="2"/>
        <charset val="238"/>
      </rPr>
      <t>4</t>
    </r>
  </si>
  <si>
    <r>
      <t>COMPONENTA B</t>
    </r>
    <r>
      <rPr>
        <b/>
        <vertAlign val="superscript"/>
        <sz val="11"/>
        <color rgb="FF3F3F76"/>
        <rFont val="Trebuchet MS"/>
        <family val="2"/>
        <charset val="238"/>
      </rPr>
      <t xml:space="preserve">5 </t>
    </r>
  </si>
  <si>
    <r>
      <t xml:space="preserve">[2] </t>
    </r>
    <r>
      <rPr>
        <b/>
        <sz val="11"/>
        <color theme="3"/>
        <rFont val="Trebuchet MS"/>
        <family val="2"/>
        <charset val="238"/>
      </rPr>
      <t>Alocarea financiară pe măsuri va fi stabilită în funcție de nevoile identificate.</t>
    </r>
  </si>
  <si>
    <r>
      <t xml:space="preserve">[3] </t>
    </r>
    <r>
      <rPr>
        <b/>
        <sz val="11"/>
        <color theme="3"/>
        <rFont val="Trebuchet MS"/>
        <family val="2"/>
        <charset val="238"/>
      </rPr>
      <t>Va fi indicată valoarea procentuală pe fiecare prioritate raportată la costurile publice totale efectuate pentru componenta A/ componenta B.</t>
    </r>
  </si>
  <si>
    <r>
      <t xml:space="preserve">[4] </t>
    </r>
    <r>
      <rPr>
        <b/>
        <sz val="11"/>
        <color theme="3"/>
        <rFont val="Trebuchet MS"/>
        <family val="2"/>
        <charset val="238"/>
      </rPr>
      <t>Valoarea nu trebuie să depășească 20% (25% pentru Delta Dunării) din costurile publice totale efectuate pentru această strategie.</t>
    </r>
  </si>
  <si>
    <r>
      <t>[5]</t>
    </r>
    <r>
      <rPr>
        <b/>
        <sz val="11"/>
        <color theme="3"/>
        <rFont val="Trebuchet MS"/>
        <family val="2"/>
        <charset val="238"/>
      </rPr>
      <t xml:space="preserve"> Nu va fi completată la momentul depunerii SDL. Valoarea aferentă componentei B va fi comunicată ulterior publicării raportului final de selecție, în vederea definitivării planului de finanțare.</t>
    </r>
  </si>
  <si>
    <t>M1/1C</t>
  </si>
  <si>
    <t>M2/2A</t>
  </si>
  <si>
    <t>M3/2A</t>
  </si>
  <si>
    <t>M4/2B</t>
  </si>
  <si>
    <t>M6/6A</t>
  </si>
  <si>
    <t>M7/6B</t>
  </si>
  <si>
    <t>M8/6B</t>
  </si>
  <si>
    <t>M5/6A</t>
  </si>
  <si>
    <t>50%, 70%,90%</t>
  </si>
  <si>
    <t>70% si 90%</t>
  </si>
</sst>
</file>

<file path=xl/styles.xml><?xml version="1.0" encoding="utf-8"?>
<styleSheet xmlns="http://schemas.openxmlformats.org/spreadsheetml/2006/main">
  <fonts count="12">
    <font>
      <sz val="11"/>
      <color theme="1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1"/>
      <name val="Trebuchet MS"/>
      <family val="2"/>
      <charset val="238"/>
    </font>
    <font>
      <b/>
      <vertAlign val="superscript"/>
      <sz val="11"/>
      <color theme="3"/>
      <name val="Trebuchet MS"/>
      <family val="2"/>
      <charset val="238"/>
    </font>
    <font>
      <b/>
      <sz val="11"/>
      <color theme="3"/>
      <name val="Trebuchet MS"/>
      <family val="2"/>
      <charset val="238"/>
    </font>
    <font>
      <b/>
      <sz val="11"/>
      <color theme="1"/>
      <name val="Trebuchet MS"/>
      <family val="2"/>
      <charset val="238"/>
    </font>
    <font>
      <b/>
      <sz val="11"/>
      <color rgb="FF3F3F76"/>
      <name val="Trebuchet MS"/>
      <family val="2"/>
      <charset val="238"/>
    </font>
    <font>
      <b/>
      <vertAlign val="superscript"/>
      <sz val="11"/>
      <color rgb="FF3F3F76"/>
      <name val="Trebuchet MS"/>
      <family val="2"/>
      <charset val="238"/>
    </font>
    <font>
      <b/>
      <sz val="11"/>
      <color rgb="FF002060"/>
      <name val="Trebuchet MS"/>
      <family val="2"/>
    </font>
    <font>
      <sz val="11"/>
      <color rgb="FFFF0000"/>
      <name val="Calibri"/>
      <family val="2"/>
      <charset val="238"/>
      <scheme val="minor"/>
    </font>
    <font>
      <b/>
      <sz val="11"/>
      <color rgb="FFFF0000"/>
      <name val="Trebuchet MS"/>
      <family val="2"/>
      <charset val="238"/>
    </font>
  </fonts>
  <fills count="7">
    <fill>
      <patternFill patternType="none"/>
    </fill>
    <fill>
      <patternFill patternType="gray125"/>
    </fill>
    <fill>
      <patternFill patternType="solid">
        <fgColor rgb="FFFFCC99"/>
      </patternFill>
    </fill>
    <fill>
      <patternFill patternType="solid">
        <fgColor theme="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BCF1AD"/>
        <bgColor indexed="64"/>
      </patternFill>
    </fill>
    <fill>
      <patternFill patternType="solid">
        <fgColor rgb="FFFBCDEE"/>
        <bgColor indexed="64"/>
      </patternFill>
    </fill>
  </fills>
  <borders count="29">
    <border>
      <left/>
      <right/>
      <top/>
      <bottom/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/>
      <diagonal/>
    </border>
    <border>
      <left style="thin">
        <color rgb="FF7F7F7F"/>
      </left>
      <right style="thin">
        <color rgb="FF7F7F7F"/>
      </right>
      <top/>
      <bottom style="thin">
        <color rgb="FF7F7F7F"/>
      </bottom>
      <diagonal/>
    </border>
    <border>
      <left style="medium">
        <color theme="7" tint="-0.249977111117893"/>
      </left>
      <right style="thin">
        <color rgb="FF7F7F7F"/>
      </right>
      <top style="medium">
        <color theme="7" tint="-0.249977111117893"/>
      </top>
      <bottom/>
      <diagonal/>
    </border>
    <border>
      <left style="thin">
        <color rgb="FF7F7F7F"/>
      </left>
      <right style="thin">
        <color rgb="FF7F7F7F"/>
      </right>
      <top style="medium">
        <color theme="7" tint="-0.249977111117893"/>
      </top>
      <bottom style="thin">
        <color rgb="FF7F7F7F"/>
      </bottom>
      <diagonal/>
    </border>
    <border>
      <left style="thin">
        <color rgb="FF7F7F7F"/>
      </left>
      <right style="medium">
        <color theme="7" tint="-0.249977111117893"/>
      </right>
      <top style="medium">
        <color theme="7" tint="-0.249977111117893"/>
      </top>
      <bottom style="thin">
        <color rgb="FF7F7F7F"/>
      </bottom>
      <diagonal/>
    </border>
    <border>
      <left style="medium">
        <color theme="7" tint="-0.249977111117893"/>
      </left>
      <right style="thin">
        <color rgb="FF7F7F7F"/>
      </right>
      <top/>
      <bottom/>
      <diagonal/>
    </border>
    <border>
      <left style="thin">
        <color rgb="FF7F7F7F"/>
      </left>
      <right style="medium">
        <color theme="7" tint="-0.249977111117893"/>
      </right>
      <top style="thin">
        <color rgb="FF7F7F7F"/>
      </top>
      <bottom/>
      <diagonal/>
    </border>
    <border>
      <left style="thin">
        <color rgb="FF7F7F7F"/>
      </left>
      <right style="medium">
        <color theme="7" tint="-0.249977111117893"/>
      </right>
      <top/>
      <bottom style="thin">
        <color rgb="FF7F7F7F"/>
      </bottom>
      <diagonal/>
    </border>
    <border>
      <left style="thin">
        <color rgb="FF7F7F7F"/>
      </left>
      <right/>
      <top style="thin">
        <color rgb="FF7F7F7F"/>
      </top>
      <bottom style="thin">
        <color rgb="FF7F7F7F"/>
      </bottom>
      <diagonal/>
    </border>
    <border>
      <left/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7F7F7F"/>
      </left>
      <right style="medium">
        <color theme="7" tint="-0.249977111117893"/>
      </right>
      <top style="thin">
        <color rgb="FF7F7F7F"/>
      </top>
      <bottom style="thin">
        <color rgb="FF7F7F7F"/>
      </bottom>
      <diagonal/>
    </border>
    <border>
      <left style="medium">
        <color theme="7" tint="-0.249977111117893"/>
      </left>
      <right style="thin">
        <color rgb="FF7F7F7F"/>
      </right>
      <top/>
      <bottom style="medium">
        <color theme="7" tint="-0.249977111117893"/>
      </bottom>
      <diagonal/>
    </border>
    <border>
      <left style="thin">
        <color rgb="FF7F7F7F"/>
      </left>
      <right/>
      <top style="thin">
        <color rgb="FF7F7F7F"/>
      </top>
      <bottom style="medium">
        <color theme="7" tint="-0.249977111117893"/>
      </bottom>
      <diagonal/>
    </border>
    <border>
      <left/>
      <right/>
      <top style="thin">
        <color rgb="FF7F7F7F"/>
      </top>
      <bottom style="medium">
        <color theme="7" tint="-0.249977111117893"/>
      </bottom>
      <diagonal/>
    </border>
    <border>
      <left/>
      <right style="thin">
        <color rgb="FF7F7F7F"/>
      </right>
      <top style="thin">
        <color rgb="FF7F7F7F"/>
      </top>
      <bottom style="medium">
        <color theme="7" tint="-0.249977111117893"/>
      </bottom>
      <diagonal/>
    </border>
    <border>
      <left/>
      <right style="medium">
        <color theme="7" tint="-0.249977111117893"/>
      </right>
      <top style="thin">
        <color rgb="FF7F7F7F"/>
      </top>
      <bottom style="medium">
        <color theme="7" tint="-0.249977111117893"/>
      </bottom>
      <diagonal/>
    </border>
    <border>
      <left style="thin">
        <color rgb="FF7F7F7F"/>
      </left>
      <right/>
      <top style="thin">
        <color rgb="FF7F7F7F"/>
      </top>
      <bottom style="thin">
        <color indexed="64"/>
      </bottom>
      <diagonal/>
    </border>
    <border>
      <left/>
      <right/>
      <top style="thin">
        <color rgb="FF7F7F7F"/>
      </top>
      <bottom style="thin">
        <color indexed="64"/>
      </bottom>
      <diagonal/>
    </border>
    <border>
      <left/>
      <right style="thin">
        <color rgb="FF7F7F7F"/>
      </right>
      <top style="thin">
        <color rgb="FF7F7F7F"/>
      </top>
      <bottom style="thin">
        <color indexed="64"/>
      </bottom>
      <diagonal/>
    </border>
    <border>
      <left/>
      <right style="medium">
        <color theme="7" tint="-0.249977111117893"/>
      </right>
      <top style="thin">
        <color rgb="FF7F7F7F"/>
      </top>
      <bottom style="thin">
        <color indexed="64"/>
      </bottom>
      <diagonal/>
    </border>
    <border>
      <left style="medium">
        <color theme="7" tint="-0.249977111117893"/>
      </left>
      <right/>
      <top style="thin">
        <color indexed="64"/>
      </top>
      <bottom style="medium">
        <color theme="7" tint="-0.249977111117893"/>
      </bottom>
      <diagonal/>
    </border>
    <border>
      <left/>
      <right/>
      <top style="thin">
        <color indexed="64"/>
      </top>
      <bottom style="medium">
        <color theme="7" tint="-0.249977111117893"/>
      </bottom>
      <diagonal/>
    </border>
    <border>
      <left/>
      <right style="thin">
        <color indexed="64"/>
      </right>
      <top style="thin">
        <color indexed="64"/>
      </top>
      <bottom style="medium">
        <color theme="7" tint="-0.249977111117893"/>
      </bottom>
      <diagonal/>
    </border>
    <border>
      <left style="thin">
        <color indexed="64"/>
      </left>
      <right/>
      <top style="thin">
        <color indexed="64"/>
      </top>
      <bottom style="medium">
        <color theme="7" tint="-0.249977111117893"/>
      </bottom>
      <diagonal/>
    </border>
    <border>
      <left/>
      <right style="medium">
        <color theme="7" tint="-0.249977111117893"/>
      </right>
      <top style="thin">
        <color indexed="64"/>
      </top>
      <bottom style="medium">
        <color theme="7" tint="-0.249977111117893"/>
      </bottom>
      <diagonal/>
    </border>
    <border>
      <left style="thin">
        <color rgb="FF7F7F7F"/>
      </left>
      <right style="thin">
        <color rgb="FF7F7F7F"/>
      </right>
      <top/>
      <bottom/>
      <diagonal/>
    </border>
    <border>
      <left style="thin">
        <color rgb="FF7F7F7F"/>
      </left>
      <right style="medium">
        <color theme="7" tint="-0.249977111117893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4">
    <xf numFmtId="0" fontId="0" fillId="0" borderId="0" xfId="0"/>
    <xf numFmtId="0" fontId="2" fillId="0" borderId="0" xfId="0" applyFont="1"/>
    <xf numFmtId="0" fontId="3" fillId="0" borderId="0" xfId="0" applyFont="1"/>
    <xf numFmtId="0" fontId="4" fillId="0" borderId="0" xfId="0" applyFont="1" applyAlignment="1">
      <alignment vertical="center"/>
    </xf>
    <xf numFmtId="0" fontId="5" fillId="0" borderId="0" xfId="0" applyFont="1"/>
    <xf numFmtId="0" fontId="6" fillId="0" borderId="0" xfId="0" applyFont="1"/>
    <xf numFmtId="0" fontId="5" fillId="0" borderId="0" xfId="0" applyFont="1" applyAlignment="1">
      <alignment vertical="center"/>
    </xf>
    <xf numFmtId="0" fontId="7" fillId="2" borderId="1" xfId="1" applyFont="1" applyAlignment="1">
      <alignment wrapText="1"/>
    </xf>
    <xf numFmtId="3" fontId="7" fillId="3" borderId="1" xfId="1" applyNumberFormat="1" applyFont="1" applyFill="1" applyAlignment="1">
      <alignment wrapText="1"/>
    </xf>
    <xf numFmtId="0" fontId="7" fillId="2" borderId="5" xfId="1" applyFont="1" applyBorder="1" applyAlignment="1">
      <alignment horizontal="center" vertical="center" wrapText="1"/>
    </xf>
    <xf numFmtId="0" fontId="7" fillId="2" borderId="6" xfId="1" applyFont="1" applyBorder="1" applyAlignment="1">
      <alignment horizontal="center" vertical="center" wrapText="1"/>
    </xf>
    <xf numFmtId="0" fontId="7" fillId="3" borderId="1" xfId="1" applyFont="1" applyFill="1" applyBorder="1" applyAlignment="1">
      <alignment wrapText="1"/>
    </xf>
    <xf numFmtId="9" fontId="7" fillId="3" borderId="1" xfId="1" applyNumberFormat="1" applyFont="1" applyFill="1" applyBorder="1" applyAlignment="1">
      <alignment wrapText="1"/>
    </xf>
    <xf numFmtId="0" fontId="7" fillId="4" borderId="10" xfId="1" applyFont="1" applyFill="1" applyBorder="1" applyAlignment="1">
      <alignment horizontal="center" wrapText="1"/>
    </xf>
    <xf numFmtId="0" fontId="7" fillId="0" borderId="2" xfId="1" applyFont="1" applyFill="1" applyBorder="1" applyAlignment="1"/>
    <xf numFmtId="0" fontId="7" fillId="0" borderId="3" xfId="1" applyFont="1" applyFill="1" applyBorder="1" applyAlignment="1"/>
    <xf numFmtId="0" fontId="7" fillId="3" borderId="2" xfId="1" applyFont="1" applyFill="1" applyBorder="1" applyAlignment="1">
      <alignment horizontal="center" wrapText="1"/>
    </xf>
    <xf numFmtId="3" fontId="7" fillId="3" borderId="2" xfId="1" applyNumberFormat="1" applyFont="1" applyFill="1" applyBorder="1" applyAlignment="1">
      <alignment horizontal="center" wrapText="1"/>
    </xf>
    <xf numFmtId="4" fontId="7" fillId="3" borderId="1" xfId="1" applyNumberFormat="1" applyFont="1" applyFill="1" applyAlignment="1">
      <alignment wrapText="1"/>
    </xf>
    <xf numFmtId="0" fontId="7" fillId="3" borderId="2" xfId="1" applyFont="1" applyFill="1" applyBorder="1" applyAlignment="1">
      <alignment horizontal="center" wrapText="1"/>
    </xf>
    <xf numFmtId="3" fontId="7" fillId="3" borderId="2" xfId="1" applyNumberFormat="1" applyFont="1" applyFill="1" applyBorder="1" applyAlignment="1">
      <alignment horizontal="center" wrapText="1"/>
    </xf>
    <xf numFmtId="10" fontId="7" fillId="3" borderId="8" xfId="1" applyNumberFormat="1" applyFont="1" applyFill="1" applyBorder="1" applyAlignment="1">
      <alignment horizontal="center" wrapText="1"/>
    </xf>
    <xf numFmtId="0" fontId="7" fillId="3" borderId="1" xfId="1" applyFont="1" applyFill="1" applyBorder="1" applyAlignment="1">
      <alignment horizontal="center" wrapText="1"/>
    </xf>
    <xf numFmtId="9" fontId="7" fillId="3" borderId="1" xfId="1" applyNumberFormat="1" applyFont="1" applyFill="1" applyBorder="1" applyAlignment="1">
      <alignment horizontal="center" wrapText="1"/>
    </xf>
    <xf numFmtId="3" fontId="7" fillId="3" borderId="1" xfId="1" applyNumberFormat="1" applyFont="1" applyFill="1" applyBorder="1" applyAlignment="1">
      <alignment horizontal="center" wrapText="1"/>
    </xf>
    <xf numFmtId="9" fontId="9" fillId="3" borderId="1" xfId="1" applyNumberFormat="1" applyFont="1" applyFill="1" applyBorder="1" applyAlignment="1">
      <alignment horizontal="right" wrapText="1"/>
    </xf>
    <xf numFmtId="9" fontId="9" fillId="3" borderId="1" xfId="1" applyNumberFormat="1" applyFont="1" applyFill="1" applyBorder="1" applyAlignment="1">
      <alignment horizontal="center" wrapText="1"/>
    </xf>
    <xf numFmtId="10" fontId="7" fillId="4" borderId="12" xfId="1" applyNumberFormat="1" applyFont="1" applyFill="1" applyBorder="1" applyAlignment="1">
      <alignment horizontal="center" wrapText="1"/>
    </xf>
    <xf numFmtId="0" fontId="7" fillId="6" borderId="22" xfId="1" applyFont="1" applyFill="1" applyBorder="1" applyAlignment="1">
      <alignment horizontal="center" wrapText="1"/>
    </xf>
    <xf numFmtId="0" fontId="7" fillId="6" borderId="23" xfId="1" applyFont="1" applyFill="1" applyBorder="1" applyAlignment="1">
      <alignment horizontal="center" wrapText="1"/>
    </xf>
    <xf numFmtId="0" fontId="7" fillId="6" borderId="24" xfId="1" applyFont="1" applyFill="1" applyBorder="1" applyAlignment="1">
      <alignment horizontal="center" wrapText="1"/>
    </xf>
    <xf numFmtId="0" fontId="7" fillId="6" borderId="25" xfId="1" applyFont="1" applyFill="1" applyBorder="1" applyAlignment="1">
      <alignment horizontal="center" wrapText="1"/>
    </xf>
    <xf numFmtId="0" fontId="7" fillId="6" borderId="26" xfId="1" applyFont="1" applyFill="1" applyBorder="1" applyAlignment="1">
      <alignment horizontal="center" wrapText="1"/>
    </xf>
    <xf numFmtId="0" fontId="7" fillId="3" borderId="2" xfId="1" applyFont="1" applyFill="1" applyBorder="1" applyAlignment="1">
      <alignment horizontal="center" wrapText="1"/>
    </xf>
    <xf numFmtId="0" fontId="7" fillId="3" borderId="27" xfId="1" applyFont="1" applyFill="1" applyBorder="1" applyAlignment="1">
      <alignment horizontal="center" wrapText="1"/>
    </xf>
    <xf numFmtId="0" fontId="7" fillId="3" borderId="3" xfId="1" applyFont="1" applyFill="1" applyBorder="1" applyAlignment="1">
      <alignment horizontal="center" wrapText="1"/>
    </xf>
    <xf numFmtId="3" fontId="7" fillId="3" borderId="2" xfId="1" applyNumberFormat="1" applyFont="1" applyFill="1" applyBorder="1" applyAlignment="1">
      <alignment horizontal="center" wrapText="1"/>
    </xf>
    <xf numFmtId="3" fontId="7" fillId="3" borderId="27" xfId="1" applyNumberFormat="1" applyFont="1" applyFill="1" applyBorder="1" applyAlignment="1">
      <alignment horizontal="center" wrapText="1"/>
    </xf>
    <xf numFmtId="3" fontId="7" fillId="3" borderId="3" xfId="1" applyNumberFormat="1" applyFont="1" applyFill="1" applyBorder="1" applyAlignment="1">
      <alignment horizontal="center" wrapText="1"/>
    </xf>
    <xf numFmtId="10" fontId="7" fillId="3" borderId="8" xfId="1" applyNumberFormat="1" applyFont="1" applyFill="1" applyBorder="1" applyAlignment="1">
      <alignment horizontal="center" wrapText="1"/>
    </xf>
    <xf numFmtId="10" fontId="7" fillId="3" borderId="28" xfId="1" applyNumberFormat="1" applyFont="1" applyFill="1" applyBorder="1" applyAlignment="1">
      <alignment horizontal="center" wrapText="1"/>
    </xf>
    <xf numFmtId="10" fontId="7" fillId="3" borderId="9" xfId="1" applyNumberFormat="1" applyFont="1" applyFill="1" applyBorder="1" applyAlignment="1">
      <alignment horizontal="center" wrapText="1"/>
    </xf>
    <xf numFmtId="0" fontId="7" fillId="4" borderId="1" xfId="1" applyFont="1" applyFill="1" applyBorder="1" applyAlignment="1">
      <alignment horizontal="center" wrapText="1"/>
    </xf>
    <xf numFmtId="3" fontId="7" fillId="4" borderId="10" xfId="1" applyNumberFormat="1" applyFont="1" applyFill="1" applyBorder="1" applyAlignment="1">
      <alignment horizontal="center" wrapText="1"/>
    </xf>
    <xf numFmtId="0" fontId="7" fillId="4" borderId="11" xfId="1" applyFont="1" applyFill="1" applyBorder="1" applyAlignment="1">
      <alignment horizontal="center" wrapText="1"/>
    </xf>
    <xf numFmtId="0" fontId="7" fillId="5" borderId="18" xfId="1" applyFont="1" applyFill="1" applyBorder="1" applyAlignment="1">
      <alignment horizontal="center" wrapText="1"/>
    </xf>
    <xf numFmtId="0" fontId="7" fillId="5" borderId="19" xfId="1" applyFont="1" applyFill="1" applyBorder="1" applyAlignment="1">
      <alignment horizontal="center" wrapText="1"/>
    </xf>
    <xf numFmtId="0" fontId="7" fillId="5" borderId="20" xfId="1" applyFont="1" applyFill="1" applyBorder="1" applyAlignment="1">
      <alignment horizontal="center" wrapText="1"/>
    </xf>
    <xf numFmtId="3" fontId="7" fillId="5" borderId="18" xfId="1" applyNumberFormat="1" applyFont="1" applyFill="1" applyBorder="1" applyAlignment="1">
      <alignment horizontal="center" wrapText="1"/>
    </xf>
    <xf numFmtId="3" fontId="7" fillId="5" borderId="19" xfId="1" applyNumberFormat="1" applyFont="1" applyFill="1" applyBorder="1" applyAlignment="1">
      <alignment horizontal="center" wrapText="1"/>
    </xf>
    <xf numFmtId="3" fontId="7" fillId="5" borderId="21" xfId="1" applyNumberFormat="1" applyFont="1" applyFill="1" applyBorder="1" applyAlignment="1">
      <alignment horizontal="center" wrapText="1"/>
    </xf>
    <xf numFmtId="0" fontId="7" fillId="2" borderId="4" xfId="1" applyFont="1" applyBorder="1" applyAlignment="1">
      <alignment horizontal="center" vertical="center" wrapText="1"/>
    </xf>
    <xf numFmtId="0" fontId="7" fillId="2" borderId="7" xfId="1" applyFont="1" applyBorder="1" applyAlignment="1">
      <alignment horizontal="center" vertical="center" wrapText="1"/>
    </xf>
    <xf numFmtId="0" fontId="7" fillId="2" borderId="2" xfId="1" applyFont="1" applyBorder="1" applyAlignment="1">
      <alignment horizontal="center" wrapText="1"/>
    </xf>
    <xf numFmtId="0" fontId="7" fillId="2" borderId="3" xfId="1" applyFont="1" applyBorder="1" applyAlignment="1">
      <alignment horizontal="center" wrapText="1"/>
    </xf>
    <xf numFmtId="0" fontId="7" fillId="2" borderId="13" xfId="1" applyFont="1" applyBorder="1" applyAlignment="1">
      <alignment horizontal="center" vertical="center" wrapText="1"/>
    </xf>
    <xf numFmtId="0" fontId="7" fillId="4" borderId="10" xfId="1" applyFont="1" applyFill="1" applyBorder="1" applyAlignment="1">
      <alignment horizontal="center" wrapText="1"/>
    </xf>
    <xf numFmtId="0" fontId="7" fillId="5" borderId="14" xfId="1" applyFont="1" applyFill="1" applyBorder="1" applyAlignment="1">
      <alignment horizontal="center" wrapText="1"/>
    </xf>
    <xf numFmtId="0" fontId="7" fillId="5" borderId="15" xfId="1" applyFont="1" applyFill="1" applyBorder="1" applyAlignment="1">
      <alignment horizontal="center" wrapText="1"/>
    </xf>
    <xf numFmtId="0" fontId="7" fillId="5" borderId="16" xfId="1" applyFont="1" applyFill="1" applyBorder="1" applyAlignment="1">
      <alignment horizontal="center" wrapText="1"/>
    </xf>
    <xf numFmtId="3" fontId="7" fillId="5" borderId="14" xfId="1" applyNumberFormat="1" applyFont="1" applyFill="1" applyBorder="1" applyAlignment="1">
      <alignment horizontal="center" wrapText="1"/>
    </xf>
    <xf numFmtId="0" fontId="7" fillId="5" borderId="17" xfId="1" applyFont="1" applyFill="1" applyBorder="1" applyAlignment="1">
      <alignment horizontal="center" wrapText="1"/>
    </xf>
    <xf numFmtId="0" fontId="10" fillId="0" borderId="0" xfId="0" applyFont="1"/>
    <xf numFmtId="3" fontId="11" fillId="3" borderId="1" xfId="1" applyNumberFormat="1" applyFont="1" applyFill="1" applyAlignment="1">
      <alignment wrapText="1"/>
    </xf>
  </cellXfs>
  <cellStyles count="2">
    <cellStyle name="Input" xfId="1" builtinId="20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J38"/>
  <sheetViews>
    <sheetView tabSelected="1" zoomScale="70" zoomScaleNormal="70" workbookViewId="0">
      <selection activeCell="N18" sqref="N18"/>
    </sheetView>
  </sheetViews>
  <sheetFormatPr defaultRowHeight="15"/>
  <cols>
    <col min="1" max="1" width="16" customWidth="1"/>
    <col min="2" max="2" width="16.85546875" customWidth="1"/>
    <col min="3" max="3" width="13.28515625" customWidth="1"/>
    <col min="4" max="4" width="17.5703125" customWidth="1"/>
    <col min="5" max="5" width="19.85546875" customWidth="1"/>
    <col min="6" max="6" width="25.85546875" customWidth="1"/>
    <col min="7" max="7" width="21.28515625" customWidth="1"/>
  </cols>
  <sheetData>
    <row r="1" spans="1:10" ht="16.5" customHeight="1">
      <c r="A1" s="14" t="s">
        <v>12</v>
      </c>
      <c r="B1" s="5"/>
      <c r="C1" s="5"/>
      <c r="D1" s="5"/>
      <c r="E1" s="5"/>
      <c r="F1" s="5"/>
      <c r="G1" s="5"/>
      <c r="H1" s="2"/>
      <c r="I1" s="2"/>
    </row>
    <row r="2" spans="1:10" ht="16.5">
      <c r="A2" s="15"/>
      <c r="B2" s="5"/>
      <c r="C2" s="5"/>
      <c r="D2" s="5"/>
      <c r="E2" s="5"/>
      <c r="F2" s="5"/>
      <c r="G2" s="5"/>
      <c r="H2" s="2"/>
      <c r="I2" s="2"/>
    </row>
    <row r="3" spans="1:10" ht="66">
      <c r="A3" s="53" t="s">
        <v>0</v>
      </c>
      <c r="B3" s="7" t="s">
        <v>13</v>
      </c>
      <c r="C3" s="7" t="s">
        <v>1</v>
      </c>
      <c r="D3" s="7" t="s">
        <v>8</v>
      </c>
      <c r="E3" s="2"/>
      <c r="F3" s="5"/>
      <c r="G3" s="5"/>
      <c r="H3" s="2"/>
      <c r="I3" s="2"/>
    </row>
    <row r="4" spans="1:10" ht="16.5">
      <c r="A4" s="54"/>
      <c r="B4" s="18">
        <v>703.94</v>
      </c>
      <c r="C4" s="8">
        <v>39048</v>
      </c>
      <c r="D4" s="8">
        <f>985.37*B4+19.84*C4</f>
        <v>1468353.6778000002</v>
      </c>
      <c r="E4" s="2"/>
      <c r="F4" s="5"/>
      <c r="G4" s="5"/>
      <c r="H4" s="2"/>
      <c r="I4" s="2"/>
    </row>
    <row r="5" spans="1:10" ht="16.5">
      <c r="A5" s="5"/>
      <c r="B5" s="5"/>
      <c r="C5" s="5"/>
      <c r="D5" s="5"/>
      <c r="E5" s="5"/>
      <c r="F5" s="5"/>
      <c r="G5" s="5"/>
      <c r="H5" s="2"/>
      <c r="I5" s="2"/>
    </row>
    <row r="6" spans="1:10" ht="17.25" thickBot="1">
      <c r="A6" s="5"/>
      <c r="B6" s="5"/>
      <c r="C6" s="5"/>
      <c r="D6" s="5"/>
      <c r="E6" s="5"/>
      <c r="F6" s="5"/>
      <c r="G6" s="5"/>
      <c r="H6" s="2"/>
      <c r="I6" s="2"/>
      <c r="J6" s="62"/>
    </row>
    <row r="7" spans="1:10" ht="96.75" customHeight="1">
      <c r="A7" s="51" t="s">
        <v>11</v>
      </c>
      <c r="B7" s="9" t="s">
        <v>2</v>
      </c>
      <c r="C7" s="9" t="s">
        <v>3</v>
      </c>
      <c r="D7" s="9" t="s">
        <v>4</v>
      </c>
      <c r="E7" s="9" t="s">
        <v>14</v>
      </c>
      <c r="F7" s="9" t="s">
        <v>7</v>
      </c>
      <c r="G7" s="10" t="s">
        <v>15</v>
      </c>
      <c r="H7" s="2"/>
      <c r="I7" s="2"/>
    </row>
    <row r="8" spans="1:10" ht="16.5">
      <c r="A8" s="52"/>
      <c r="B8" s="16">
        <v>1</v>
      </c>
      <c r="C8" s="11" t="s">
        <v>22</v>
      </c>
      <c r="D8" s="12">
        <v>1</v>
      </c>
      <c r="E8" s="8">
        <v>20000</v>
      </c>
      <c r="F8" s="17">
        <f>E8</f>
        <v>20000</v>
      </c>
      <c r="G8" s="21">
        <f>F8/E17</f>
        <v>1.362069364744469E-2</v>
      </c>
      <c r="H8" s="2"/>
      <c r="I8" s="2"/>
    </row>
    <row r="9" spans="1:10" ht="16.5">
      <c r="A9" s="52"/>
      <c r="B9" s="33">
        <v>2</v>
      </c>
      <c r="C9" s="11" t="s">
        <v>23</v>
      </c>
      <c r="D9" s="25" t="s">
        <v>30</v>
      </c>
      <c r="E9" s="8">
        <v>120000</v>
      </c>
      <c r="F9" s="36">
        <f>E9+E11+E10</f>
        <v>320000</v>
      </c>
      <c r="G9" s="39">
        <f>F9/E17</f>
        <v>0.21793109835911503</v>
      </c>
      <c r="H9" s="2"/>
      <c r="I9" s="2"/>
    </row>
    <row r="10" spans="1:10" ht="16.5">
      <c r="A10" s="52"/>
      <c r="B10" s="34"/>
      <c r="C10" s="11" t="s">
        <v>24</v>
      </c>
      <c r="D10" s="12">
        <v>1</v>
      </c>
      <c r="E10" s="8">
        <v>80000</v>
      </c>
      <c r="F10" s="37"/>
      <c r="G10" s="40"/>
      <c r="H10" s="2"/>
      <c r="I10" s="2"/>
    </row>
    <row r="11" spans="1:10" ht="16.5">
      <c r="A11" s="52"/>
      <c r="B11" s="35"/>
      <c r="C11" s="11" t="s">
        <v>25</v>
      </c>
      <c r="D11" s="12">
        <v>1</v>
      </c>
      <c r="E11" s="8">
        <v>120000</v>
      </c>
      <c r="F11" s="38"/>
      <c r="G11" s="41"/>
      <c r="H11" s="2"/>
      <c r="I11" s="2"/>
    </row>
    <row r="12" spans="1:10" ht="16.5">
      <c r="A12" s="52"/>
      <c r="B12" s="33">
        <v>6</v>
      </c>
      <c r="C12" s="11" t="s">
        <v>29</v>
      </c>
      <c r="D12" s="25">
        <v>1</v>
      </c>
      <c r="E12" s="63">
        <v>180000</v>
      </c>
      <c r="F12" s="36">
        <f>E12+E13+E14+E15</f>
        <v>835000</v>
      </c>
      <c r="G12" s="39">
        <f>F12/E17</f>
        <v>0.56866395978081585</v>
      </c>
      <c r="H12" s="2"/>
      <c r="I12" s="2"/>
    </row>
    <row r="13" spans="1:10" ht="16.5">
      <c r="A13" s="52"/>
      <c r="B13" s="34"/>
      <c r="C13" s="11" t="s">
        <v>26</v>
      </c>
      <c r="D13" s="12" t="s">
        <v>31</v>
      </c>
      <c r="E13" s="63">
        <v>46893</v>
      </c>
      <c r="F13" s="37"/>
      <c r="G13" s="40"/>
      <c r="H13" s="2"/>
      <c r="I13" s="2"/>
    </row>
    <row r="14" spans="1:10" ht="16.5">
      <c r="A14" s="52"/>
      <c r="B14" s="34"/>
      <c r="C14" s="11" t="s">
        <v>27</v>
      </c>
      <c r="D14" s="12">
        <v>1</v>
      </c>
      <c r="E14" s="63">
        <v>477043</v>
      </c>
      <c r="F14" s="37"/>
      <c r="G14" s="40"/>
      <c r="H14" s="2"/>
      <c r="I14" s="2"/>
    </row>
    <row r="15" spans="1:10" ht="16.5">
      <c r="A15" s="52"/>
      <c r="B15" s="35"/>
      <c r="C15" s="11" t="s">
        <v>28</v>
      </c>
      <c r="D15" s="12">
        <v>1</v>
      </c>
      <c r="E15" s="63">
        <v>131064</v>
      </c>
      <c r="F15" s="38"/>
      <c r="G15" s="41"/>
      <c r="H15" s="2"/>
      <c r="I15" s="2"/>
    </row>
    <row r="16" spans="1:10" ht="35.25" customHeight="1">
      <c r="A16" s="52"/>
      <c r="B16" s="42" t="s">
        <v>16</v>
      </c>
      <c r="C16" s="42"/>
      <c r="D16" s="13"/>
      <c r="E16" s="56">
        <v>293354</v>
      </c>
      <c r="F16" s="44"/>
      <c r="G16" s="27">
        <f>E16/E17</f>
        <v>0.19978424821262447</v>
      </c>
      <c r="H16" s="2"/>
      <c r="I16" s="2"/>
    </row>
    <row r="17" spans="1:9" ht="17.25" thickBot="1">
      <c r="A17" s="55"/>
      <c r="B17" s="57" t="s">
        <v>5</v>
      </c>
      <c r="C17" s="58"/>
      <c r="D17" s="59"/>
      <c r="E17" s="60">
        <f>E16+F8+F9+F12</f>
        <v>1468354</v>
      </c>
      <c r="F17" s="58"/>
      <c r="G17" s="61"/>
      <c r="H17" s="2"/>
      <c r="I17" s="2"/>
    </row>
    <row r="18" spans="1:9" ht="93.75" customHeight="1">
      <c r="A18" s="51" t="s">
        <v>17</v>
      </c>
      <c r="B18" s="9" t="s">
        <v>2</v>
      </c>
      <c r="C18" s="9" t="s">
        <v>3</v>
      </c>
      <c r="D18" s="9" t="s">
        <v>4</v>
      </c>
      <c r="E18" s="9" t="s">
        <v>14</v>
      </c>
      <c r="F18" s="9" t="s">
        <v>7</v>
      </c>
      <c r="G18" s="10" t="s">
        <v>15</v>
      </c>
      <c r="H18" s="2"/>
      <c r="I18" s="2"/>
    </row>
    <row r="19" spans="1:9" ht="16.5">
      <c r="A19" s="52"/>
      <c r="B19" s="19">
        <v>1</v>
      </c>
      <c r="C19" s="22" t="s">
        <v>22</v>
      </c>
      <c r="D19" s="23">
        <v>1</v>
      </c>
      <c r="E19" s="24">
        <v>9242</v>
      </c>
      <c r="F19" s="20">
        <v>9242</v>
      </c>
      <c r="G19" s="21">
        <f>F19/E28</f>
        <v>1.3600176587447575E-2</v>
      </c>
      <c r="H19" s="2"/>
      <c r="I19" s="2"/>
    </row>
    <row r="20" spans="1:9" ht="16.5">
      <c r="A20" s="52"/>
      <c r="B20" s="33">
        <v>2</v>
      </c>
      <c r="C20" s="22" t="s">
        <v>23</v>
      </c>
      <c r="D20" s="26" t="s">
        <v>30</v>
      </c>
      <c r="E20" s="24">
        <v>148074</v>
      </c>
      <c r="F20" s="36">
        <f>E20+E22</f>
        <v>148074</v>
      </c>
      <c r="G20" s="39">
        <f>F20/E28</f>
        <v>0.21790008093591348</v>
      </c>
      <c r="H20" s="2"/>
      <c r="I20" s="2"/>
    </row>
    <row r="21" spans="1:9" ht="16.5">
      <c r="A21" s="52"/>
      <c r="B21" s="34"/>
      <c r="C21" s="22" t="s">
        <v>24</v>
      </c>
      <c r="D21" s="23">
        <v>1</v>
      </c>
      <c r="E21" s="24">
        <v>0</v>
      </c>
      <c r="F21" s="37"/>
      <c r="G21" s="40"/>
      <c r="H21" s="2"/>
      <c r="I21" s="2"/>
    </row>
    <row r="22" spans="1:9" ht="16.5">
      <c r="A22" s="52"/>
      <c r="B22" s="35"/>
      <c r="C22" s="22" t="s">
        <v>25</v>
      </c>
      <c r="D22" s="23">
        <v>1</v>
      </c>
      <c r="E22" s="24">
        <v>0</v>
      </c>
      <c r="F22" s="38"/>
      <c r="G22" s="41"/>
      <c r="H22" s="2"/>
      <c r="I22" s="2"/>
    </row>
    <row r="23" spans="1:9" ht="16.5">
      <c r="A23" s="52"/>
      <c r="B23" s="33">
        <v>6</v>
      </c>
      <c r="C23" s="22" t="s">
        <v>29</v>
      </c>
      <c r="D23" s="26">
        <v>1</v>
      </c>
      <c r="E23" s="24">
        <v>0</v>
      </c>
      <c r="F23" s="36">
        <f>E23+E24+E25+E26</f>
        <v>386460</v>
      </c>
      <c r="G23" s="39">
        <f>F23/E28</f>
        <v>0.56869987491722462</v>
      </c>
      <c r="H23" s="2"/>
      <c r="I23" s="2"/>
    </row>
    <row r="24" spans="1:9" ht="16.5">
      <c r="A24" s="52"/>
      <c r="B24" s="34"/>
      <c r="C24" s="22" t="s">
        <v>26</v>
      </c>
      <c r="D24" s="23" t="s">
        <v>31</v>
      </c>
      <c r="E24" s="24">
        <v>66460</v>
      </c>
      <c r="F24" s="37"/>
      <c r="G24" s="40"/>
      <c r="H24" s="2"/>
      <c r="I24" s="2"/>
    </row>
    <row r="25" spans="1:9" ht="16.5">
      <c r="A25" s="52"/>
      <c r="B25" s="34"/>
      <c r="C25" s="22" t="s">
        <v>27</v>
      </c>
      <c r="D25" s="23">
        <v>1</v>
      </c>
      <c r="E25" s="24">
        <v>320000</v>
      </c>
      <c r="F25" s="37"/>
      <c r="G25" s="40"/>
      <c r="H25" s="2"/>
      <c r="I25" s="2"/>
    </row>
    <row r="26" spans="1:9" ht="16.5">
      <c r="A26" s="52"/>
      <c r="B26" s="35"/>
      <c r="C26" s="22" t="s">
        <v>28</v>
      </c>
      <c r="D26" s="23">
        <v>1</v>
      </c>
      <c r="E26" s="24">
        <v>0</v>
      </c>
      <c r="F26" s="38"/>
      <c r="G26" s="41"/>
      <c r="H26" s="2"/>
      <c r="I26" s="2"/>
    </row>
    <row r="27" spans="1:9" ht="36" customHeight="1">
      <c r="A27" s="52"/>
      <c r="B27" s="42" t="s">
        <v>16</v>
      </c>
      <c r="C27" s="42"/>
      <c r="D27" s="13"/>
      <c r="E27" s="43">
        <v>135774</v>
      </c>
      <c r="F27" s="44"/>
      <c r="G27" s="27">
        <f>E27/E28</f>
        <v>0.19979986755941431</v>
      </c>
      <c r="H27" s="2"/>
      <c r="I27" s="2"/>
    </row>
    <row r="28" spans="1:9" ht="16.5">
      <c r="A28" s="52"/>
      <c r="B28" s="45" t="s">
        <v>6</v>
      </c>
      <c r="C28" s="46"/>
      <c r="D28" s="47"/>
      <c r="E28" s="48">
        <f>F19+F20+F23+E27</f>
        <v>679550</v>
      </c>
      <c r="F28" s="49"/>
      <c r="G28" s="50"/>
      <c r="H28" s="2"/>
      <c r="I28" s="2"/>
    </row>
    <row r="29" spans="1:9" ht="17.25" thickBot="1">
      <c r="A29" s="28" t="s">
        <v>9</v>
      </c>
      <c r="B29" s="29"/>
      <c r="C29" s="29"/>
      <c r="D29" s="30"/>
      <c r="E29" s="31">
        <f>E17+E28</f>
        <v>2147904</v>
      </c>
      <c r="F29" s="29"/>
      <c r="G29" s="32"/>
      <c r="H29" s="2"/>
      <c r="I29" s="2"/>
    </row>
    <row r="30" spans="1:9" ht="16.5">
      <c r="A30" s="2"/>
      <c r="B30" s="2"/>
      <c r="C30" s="2"/>
      <c r="D30" s="2"/>
      <c r="E30" s="2"/>
      <c r="F30" s="2"/>
      <c r="G30" s="2"/>
      <c r="H30" s="2"/>
      <c r="I30" s="2"/>
    </row>
    <row r="31" spans="1:9" s="1" customFormat="1" ht="18">
      <c r="A31" s="3" t="s">
        <v>10</v>
      </c>
      <c r="B31" s="4"/>
      <c r="C31" s="4"/>
      <c r="D31" s="4"/>
      <c r="E31" s="4"/>
      <c r="F31" s="4"/>
      <c r="G31" s="4"/>
      <c r="H31" s="5"/>
      <c r="I31" s="5"/>
    </row>
    <row r="32" spans="1:9" s="1" customFormat="1" ht="18">
      <c r="A32" s="3" t="s">
        <v>18</v>
      </c>
      <c r="B32" s="4"/>
      <c r="C32" s="4"/>
      <c r="D32" s="4"/>
      <c r="E32" s="4"/>
      <c r="F32" s="4"/>
      <c r="G32" s="4"/>
      <c r="H32" s="5"/>
      <c r="I32" s="5"/>
    </row>
    <row r="33" spans="1:9" s="1" customFormat="1" ht="18">
      <c r="A33" s="3" t="s">
        <v>19</v>
      </c>
      <c r="B33" s="4"/>
      <c r="C33" s="4"/>
      <c r="D33" s="4"/>
      <c r="E33" s="4"/>
      <c r="F33" s="4"/>
      <c r="G33" s="4"/>
      <c r="H33" s="5"/>
      <c r="I33" s="5"/>
    </row>
    <row r="34" spans="1:9" s="1" customFormat="1" ht="18">
      <c r="A34" s="3" t="s">
        <v>20</v>
      </c>
      <c r="B34" s="4"/>
      <c r="C34" s="4"/>
      <c r="D34" s="4"/>
      <c r="E34" s="4"/>
      <c r="F34" s="4"/>
      <c r="G34" s="4"/>
      <c r="H34" s="5"/>
      <c r="I34" s="5"/>
    </row>
    <row r="35" spans="1:9" s="1" customFormat="1" ht="18">
      <c r="A35" s="3" t="s">
        <v>21</v>
      </c>
      <c r="B35" s="4"/>
      <c r="C35" s="4"/>
      <c r="D35" s="4"/>
      <c r="E35" s="4"/>
      <c r="F35" s="4"/>
      <c r="G35" s="4"/>
      <c r="H35" s="5"/>
      <c r="I35" s="5"/>
    </row>
    <row r="36" spans="1:9" s="1" customFormat="1" ht="18">
      <c r="A36" s="3"/>
      <c r="B36" s="4"/>
      <c r="C36" s="4"/>
      <c r="D36" s="4"/>
      <c r="E36" s="4"/>
      <c r="F36" s="4"/>
      <c r="G36" s="4"/>
      <c r="H36" s="5"/>
      <c r="I36" s="5"/>
    </row>
    <row r="37" spans="1:9" s="1" customFormat="1" ht="16.5">
      <c r="A37" s="6"/>
      <c r="B37" s="4"/>
      <c r="C37" s="4"/>
      <c r="D37" s="4"/>
      <c r="E37" s="4"/>
      <c r="F37" s="4"/>
      <c r="G37" s="4"/>
      <c r="H37" s="5"/>
      <c r="I37" s="5"/>
    </row>
    <row r="38" spans="1:9" ht="16.5">
      <c r="A38" s="2"/>
      <c r="B38" s="2"/>
      <c r="C38" s="2"/>
      <c r="D38" s="2"/>
      <c r="E38" s="2"/>
      <c r="F38" s="2"/>
      <c r="G38" s="2"/>
      <c r="H38" s="2"/>
      <c r="I38" s="2"/>
    </row>
  </sheetData>
  <customSheetViews>
    <customSheetView guid="{612FA064-F9BA-428D-B1AE-A6FAF5D49D04}" scale="50">
      <selection activeCell="J6" sqref="J6"/>
      <pageMargins left="0.7" right="0.7" top="0.75" bottom="0.75" header="0.3" footer="0.3"/>
      <pageSetup paperSize="9" orientation="landscape" r:id="rId1"/>
    </customSheetView>
  </customSheetViews>
  <mergeCells count="25">
    <mergeCell ref="A3:A4"/>
    <mergeCell ref="A7:A17"/>
    <mergeCell ref="B9:B11"/>
    <mergeCell ref="F9:F11"/>
    <mergeCell ref="G9:G11"/>
    <mergeCell ref="B12:B15"/>
    <mergeCell ref="F12:F15"/>
    <mergeCell ref="G12:G15"/>
    <mergeCell ref="B16:C16"/>
    <mergeCell ref="E16:F16"/>
    <mergeCell ref="B17:D17"/>
    <mergeCell ref="E17:G17"/>
    <mergeCell ref="A29:D29"/>
    <mergeCell ref="E29:G29"/>
    <mergeCell ref="B23:B26"/>
    <mergeCell ref="F23:F26"/>
    <mergeCell ref="G23:G26"/>
    <mergeCell ref="B27:C27"/>
    <mergeCell ref="E27:F27"/>
    <mergeCell ref="B28:D28"/>
    <mergeCell ref="E28:G28"/>
    <mergeCell ref="A18:A28"/>
    <mergeCell ref="B20:B22"/>
    <mergeCell ref="F20:F22"/>
    <mergeCell ref="G20:G22"/>
  </mergeCells>
  <pageMargins left="0.7" right="0.7" top="0.75" bottom="0.75" header="0.3" footer="0.3"/>
  <pageSetup paperSize="9" orientation="landscape"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612FA064-F9BA-428D-B1AE-A6FAF5D49D04}">
      <pageMargins left="0.7" right="0.7" top="0.75" bottom="0.75" header="0.3" footer="0.3"/>
    </customSheetView>
  </customSheetView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customSheetViews>
    <customSheetView guid="{612FA064-F9BA-428D-B1AE-A6FAF5D49D04}">
      <pageMargins left="0.7" right="0.7" top="0.75" bottom="0.75" header="0.3" footer="0.3"/>
    </customSheetView>
  </customSheetView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Hewlett-Packard Company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Anca Vasilache</dc:creator>
  <cp:lastModifiedBy>mihaela</cp:lastModifiedBy>
  <cp:lastPrinted>2016-04-19T22:08:29Z</cp:lastPrinted>
  <dcterms:created xsi:type="dcterms:W3CDTF">2016-01-12T11:18:24Z</dcterms:created>
  <dcterms:modified xsi:type="dcterms:W3CDTF">2018-05-31T09:35:34Z</dcterms:modified>
</cp:coreProperties>
</file>